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75" windowHeight="7890" activeTab="0"/>
  </bookViews>
  <sheets>
    <sheet name="様式第１号" sheetId="1" r:id="rId1"/>
    <sheet name="様式第１号付表１" sheetId="2" r:id="rId2"/>
    <sheet name="様式第１・３・５号付表２" sheetId="3" r:id="rId3"/>
    <sheet name="様式第２号" sheetId="4" r:id="rId4"/>
    <sheet name="様式第２号付表１" sheetId="5" r:id="rId5"/>
    <sheet name="様式第３号" sheetId="6" r:id="rId6"/>
    <sheet name="様式第３号付表１" sheetId="7" r:id="rId7"/>
    <sheet name="様式第４号" sheetId="8" r:id="rId8"/>
    <sheet name="様式第４号付表１" sheetId="9" r:id="rId9"/>
    <sheet name="様式第５号" sheetId="10" r:id="rId10"/>
    <sheet name="様式第５号付表１" sheetId="11" r:id="rId11"/>
    <sheet name="様式第６号" sheetId="12" r:id="rId12"/>
    <sheet name="様式第６号付表１" sheetId="13" r:id="rId13"/>
  </sheets>
  <definedNames>
    <definedName name="_xlnm.Print_Area" localSheetId="2">'様式第１・３・５号付表２'!$A$1:$E$446</definedName>
    <definedName name="_xlnm.Print_Area" localSheetId="0">'様式第１号'!$A$1:$I$41</definedName>
    <definedName name="_xlnm.Print_Area" localSheetId="1">'様式第１号付表１'!$A$1:$I$25</definedName>
    <definedName name="_xlnm.Print_Area" localSheetId="3">'様式第２号'!$A$1:$I$42</definedName>
    <definedName name="_xlnm.Print_Area" localSheetId="4">'様式第２号付表１'!$A$1:$I$25</definedName>
    <definedName name="_xlnm.Print_Area" localSheetId="5">'様式第３号'!$A$1:$I$41</definedName>
    <definedName name="_xlnm.Print_Area" localSheetId="7">'様式第４号'!$A$1:$I$42</definedName>
    <definedName name="_xlnm.Print_Area" localSheetId="8">'様式第４号付表１'!$A$1:$I$25</definedName>
    <definedName name="_xlnm.Print_Area" localSheetId="9">'様式第５号'!$A$1:$I$41</definedName>
    <definedName name="_xlnm.Print_Area" localSheetId="11">'様式第６号'!$A$1:$I$41</definedName>
    <definedName name="_xlnm.Print_Area" localSheetId="12">'様式第６号付表１'!$A$1:$I$25</definedName>
  </definedNames>
  <calcPr fullCalcOnLoad="1"/>
</workbook>
</file>

<file path=xl/sharedStrings.xml><?xml version="1.0" encoding="utf-8"?>
<sst xmlns="http://schemas.openxmlformats.org/spreadsheetml/2006/main" count="831" uniqueCount="237">
  <si>
    <t>円</t>
  </si>
  <si>
    <t>印</t>
  </si>
  <si>
    <t>記</t>
  </si>
  <si>
    <t>　　理事長</t>
  </si>
  <si>
    <t>小　　　　　計</t>
  </si>
  <si>
    <t>３．新規参入促進対策事業</t>
  </si>
  <si>
    <t>事業計画総括表</t>
  </si>
  <si>
    <t>１．高度林業技術普及事業</t>
  </si>
  <si>
    <t>区　　　　　分</t>
  </si>
  <si>
    <t>事　業　名</t>
  </si>
  <si>
    <t>(2)森林施業プランナー等人材育成支援</t>
  </si>
  <si>
    <t>(1)高度林業技術資格取得支援</t>
  </si>
  <si>
    <t>(3)森林施業集約化促進支援</t>
  </si>
  <si>
    <t>２．通年雇用促進対策事業</t>
  </si>
  <si>
    <t>(1)休業補償導入促進支援</t>
  </si>
  <si>
    <t>(1)新規参入奨励金支援</t>
  </si>
  <si>
    <t>(2)OJT指導者研修支援</t>
  </si>
  <si>
    <t>４．林業労働災害防止対策事業</t>
  </si>
  <si>
    <t>(1)振動障害特殊健康診断受診促進支援</t>
  </si>
  <si>
    <t>(2)蜂アレルギー検診受診促進支援</t>
  </si>
  <si>
    <t>(3)エピペン（デカドロン）購入促進支援</t>
  </si>
  <si>
    <t>(4)労働安全衛生管理体制整備支援</t>
  </si>
  <si>
    <t>合　　　　　計</t>
  </si>
  <si>
    <t>助成申請額</t>
  </si>
  <si>
    <t>様式第１号</t>
  </si>
  <si>
    <t>様</t>
  </si>
  <si>
    <t>　理事長</t>
  </si>
  <si>
    <t>平成　　年　　月　　日</t>
  </si>
  <si>
    <t>住所又は所在地</t>
  </si>
  <si>
    <t>氏名又は名称及び</t>
  </si>
  <si>
    <t>代表者役職・氏名</t>
  </si>
  <si>
    <t>事　業　計　画　書</t>
  </si>
  <si>
    <t>１．事業実施期間</t>
  </si>
  <si>
    <t>平成　　年　　月　　日　～　平成　　年　　月　　日</t>
  </si>
  <si>
    <t>２．助成申請額</t>
  </si>
  <si>
    <t>所属事業体・部署等の名称：</t>
  </si>
  <si>
    <t>担当者役職・氏名：</t>
  </si>
  <si>
    <t>電話番号：</t>
  </si>
  <si>
    <t>ＦＡＸ番号：</t>
  </si>
  <si>
    <t>４．添付書類</t>
  </si>
  <si>
    <t>（１）事業計画総括表（様式第１号　付表１）</t>
  </si>
  <si>
    <t>様式第１号　付表１</t>
  </si>
  <si>
    <t>助　成　決　定　通　知　書</t>
  </si>
  <si>
    <t>１．助成額総括表（様式第２号　付表１）</t>
  </si>
  <si>
    <t>様式第２号</t>
  </si>
  <si>
    <t>様式第２号　付表１</t>
  </si>
  <si>
    <t>助成額総括表</t>
  </si>
  <si>
    <t>助成額</t>
  </si>
  <si>
    <t>様式第３号</t>
  </si>
  <si>
    <t>２．変更申請額</t>
  </si>
  <si>
    <t>変更後</t>
  </si>
  <si>
    <t>変更前</t>
  </si>
  <si>
    <t>３．添付書類</t>
  </si>
  <si>
    <t>変　更　計　画　書</t>
  </si>
  <si>
    <t>３．変更理由</t>
  </si>
  <si>
    <t>（１）変更計画総括表（様式第３号　付表１）</t>
  </si>
  <si>
    <t>申請額</t>
  </si>
  <si>
    <t>様式第３号　付表１</t>
  </si>
  <si>
    <t>変更計画総括表</t>
  </si>
  <si>
    <t>様式第４号</t>
  </si>
  <si>
    <t>助成を決定したので通知します。</t>
  </si>
  <si>
    <t>変更を承認したので通知します。</t>
  </si>
  <si>
    <t>変　更　承　認　通　知　書</t>
  </si>
  <si>
    <t>　平成　　年　　月　　日付で提出のあった変更計画書について、別紙のとおり</t>
  </si>
  <si>
    <t>１．変更額総括表（様式第４号　付表１）</t>
  </si>
  <si>
    <t>様式第４号　付表１</t>
  </si>
  <si>
    <t>変更額総括表</t>
  </si>
  <si>
    <t>変更額</t>
  </si>
  <si>
    <t>様式第５号</t>
  </si>
  <si>
    <t>実　績　報　告　書</t>
  </si>
  <si>
    <t>２．事業実績額</t>
  </si>
  <si>
    <t>実績額</t>
  </si>
  <si>
    <t>総事業費</t>
  </si>
  <si>
    <t>助成申請額</t>
  </si>
  <si>
    <t>４．事業に関する事務担当者</t>
  </si>
  <si>
    <t>（１）事業実績総括表（様式第５号　付表１）</t>
  </si>
  <si>
    <t>様式第５号　付表１</t>
  </si>
  <si>
    <t>事業実績総括表</t>
  </si>
  <si>
    <t>事業実績額</t>
  </si>
  <si>
    <t>様式第６号</t>
  </si>
  <si>
    <t>　交　付　決　定　通　知　書</t>
  </si>
  <si>
    <t>　平成　　年　　月　　日付で実績報告のあった助成事業について、別紙のとおり</t>
  </si>
  <si>
    <t>様式第６号　付表１</t>
  </si>
  <si>
    <t>交付決定額</t>
  </si>
  <si>
    <t>交付決定額総括表</t>
  </si>
  <si>
    <t>１．交付決定額総括表（様式第６号　付表１）</t>
  </si>
  <si>
    <t>（３）別表２に定める関係書類</t>
  </si>
  <si>
    <t>①</t>
  </si>
  <si>
    <t>②</t>
  </si>
  <si>
    <t>③</t>
  </si>
  <si>
    <t>（１）高度林業技術資格取得支援</t>
  </si>
  <si>
    <t>（人）</t>
  </si>
  <si>
    <t>（円）</t>
  </si>
  <si>
    <t>受講経費総額</t>
  </si>
  <si>
    <t>賃金総額</t>
  </si>
  <si>
    <t>旅費総額</t>
  </si>
  <si>
    <t>事業体負担額</t>
  </si>
  <si>
    <t>②－③＝④</t>
  </si>
  <si>
    <t>④×1/2＝⑤</t>
  </si>
  <si>
    <t>⑥</t>
  </si>
  <si>
    <t>⑦</t>
  </si>
  <si>
    <t>⑧</t>
  </si>
  <si>
    <t>⑦＋⑧＝⑨</t>
  </si>
  <si>
    <t>⑦×1/2＋⑧＝⑩</t>
  </si>
  <si>
    <t>⑤＋⑩</t>
  </si>
  <si>
    <t>②＋⑨</t>
  </si>
  <si>
    <t>対象延人数合計</t>
  </si>
  <si>
    <t>①＋⑥</t>
  </si>
  <si>
    <t>事業体負担額合計</t>
  </si>
  <si>
    <t>業務補償費合計</t>
  </si>
  <si>
    <t>助成申請額合計</t>
  </si>
  <si>
    <t>対象延人数</t>
  </si>
  <si>
    <t>※記載にあたっての注意</t>
  </si>
  <si>
    <t>(④＋⑦)×1/2</t>
  </si>
  <si>
    <t>（２）森林施業プランナー等人材育成支援</t>
  </si>
  <si>
    <t>（３）森林施業集約化促進支援</t>
  </si>
  <si>
    <t>業務補償費総額</t>
  </si>
  <si>
    <t>対象人数</t>
  </si>
  <si>
    <t>（１）休業補償導入促進支援</t>
  </si>
  <si>
    <t>休業補償費総額</t>
  </si>
  <si>
    <t>（１）新規参入奨励金支援</t>
  </si>
  <si>
    <t>奨励金月額</t>
  </si>
  <si>
    <t>（月）</t>
  </si>
  <si>
    <t>（２）ＯＪＴ指導者研修支援</t>
  </si>
  <si>
    <t>研修経費総額</t>
  </si>
  <si>
    <t>一人当たり就業月数</t>
  </si>
  <si>
    <t>氏　　名</t>
  </si>
  <si>
    <t>主に従事する作業内容</t>
  </si>
  <si>
    <t>年　　齢</t>
  </si>
  <si>
    <t>性　　別</t>
  </si>
  <si>
    <t>雇用契約（予定）期間</t>
  </si>
  <si>
    <t>参入の状況（Ｕターン、Ｉターン、新卒、転職等）</t>
  </si>
  <si>
    <t>給与形態（日給、能率給、月給、日給月給等）</t>
  </si>
  <si>
    <t>休業期間の有無</t>
  </si>
  <si>
    <t>休　業　補　償　費　の　算　定</t>
  </si>
  <si>
    <t>受　講　経　費　の　算　定</t>
  </si>
  <si>
    <t>業　務　補　償　費　の　算　定</t>
  </si>
  <si>
    <t>奨　励　金　の　算　定</t>
  </si>
  <si>
    <t>新　規　参　入　者　の　概　況</t>
  </si>
  <si>
    <t>（２）事業計画概要書（様式第１号　付表２）</t>
  </si>
  <si>
    <t>-</t>
  </si>
  <si>
    <t>（２）変更計画概要書（様式第３号　付表２）</t>
  </si>
  <si>
    <t>　２．記入欄が足りない場合は、同じ様式を追加して記入して下さい。</t>
  </si>
  <si>
    <t>（１）振動障害特殊健康診断受診促進支援</t>
  </si>
  <si>
    <t>受　診　経　費　の　算　定</t>
  </si>
  <si>
    <t>受診経費総額</t>
  </si>
  <si>
    <t>実施主体負担額</t>
  </si>
  <si>
    <t>受診者負担総額</t>
  </si>
  <si>
    <t>購入経費総額</t>
  </si>
  <si>
    <t>対象者負担総額</t>
  </si>
  <si>
    <t>（２）蜂アレルギー検診受診促進支援</t>
  </si>
  <si>
    <t>（３）エピペン（デカドロン）購入促進支援</t>
  </si>
  <si>
    <t>（４）労働安全衛生管理体制整備支援</t>
  </si>
  <si>
    <t>事　業　経　費　の　算　定</t>
  </si>
  <si>
    <t>円／ｈａ</t>
  </si>
  <si>
    <t>国・県・市町村からの交付予定総額</t>
  </si>
  <si>
    <t>国・県・市町村からの交付(予定)額(ha当たり)</t>
  </si>
  <si>
    <t>団地番号</t>
  </si>
  <si>
    <t>所　在　地</t>
  </si>
  <si>
    <t>林分面積(ha)</t>
  </si>
  <si>
    <t>面　積　合　計(ha)</t>
  </si>
  <si>
    <t>備　　考</t>
  </si>
  <si>
    <t>　２．１団地当たり林分面積５ha以上集約化する場合のみ対象となります。</t>
  </si>
  <si>
    <t>　２．積算内訳は、できるだけ詳細（内容、単価、人数、日数等）に記入して下さい。</t>
  </si>
  <si>
    <t>森林経営計画等を作成しようとする森林の概況</t>
  </si>
  <si>
    <t>森林経営計画等の作成に係る費用の算定</t>
  </si>
  <si>
    <t>森林経営計画等を作成しようとする森林面積合計</t>
  </si>
  <si>
    <t>計画作成等に要する経費総額</t>
  </si>
  <si>
    <t>　３．ha当たりの交付(予定)額は、国・県・市町村の合計金額を記入して下さい。</t>
  </si>
  <si>
    <t>　３．団地番号は、別に添付する位置図と照合できるように記入して下さい。</t>
  </si>
  <si>
    <t>様式第１・３・５号　付表２（１）</t>
  </si>
  <si>
    <t>事業（計画・変更・実績）概要書</t>
  </si>
  <si>
    <t>様式第１・３・５号　付表２（２）</t>
  </si>
  <si>
    <t>様式第１・３・５号　付表２（４）</t>
  </si>
  <si>
    <t>様式第１・３・５号　付表２（５）</t>
  </si>
  <si>
    <t>様式第１・３・５号　付表２（６）</t>
  </si>
  <si>
    <t>様式第１・３・５号　付表２（７）</t>
  </si>
  <si>
    <t>様式第１・３・５号　付表２（８）</t>
  </si>
  <si>
    <t>様式第１・３・５号　付表２（９）</t>
  </si>
  <si>
    <t>様式第１・３・５号　付表２（10）</t>
  </si>
  <si>
    <t>（２）事業実績概要書（様式第５号　付表２）</t>
  </si>
  <si>
    <t>　４．補助額がある場合は、補助事業の内容が分かる資料(事業計画書等)を添付して下さい。</t>
  </si>
  <si>
    <t>　４．交付額がある場合は、交付金事業の内容が分かる資料(事業計画書等)を添付して下さい。</t>
  </si>
  <si>
    <t>但し､②×1/2≧④
の場合は④の額</t>
  </si>
  <si>
    <t>Ｅメールアドレス：</t>
  </si>
  <si>
    <t>国・県・市町村等の補助額合計</t>
  </si>
  <si>
    <t>　１．助成申請額は自動計算で記載されます。数字は■の部分にのみ記入して下さい。</t>
  </si>
  <si>
    <t>　３．補助額は、国・県・市町村等の合計金額を記入して下さい。</t>
  </si>
  <si>
    <t>国・県・市町村等の補助額</t>
  </si>
  <si>
    <t>受講経費総額の内容・積算内訳</t>
  </si>
  <si>
    <t>林業担い手育成事業の助成金交付に係る実績について、下記のとおり報告します。</t>
  </si>
  <si>
    <t>通知します。</t>
  </si>
  <si>
    <t>助成金の額を金　　　　　　　　　　　円に確定し、助成金の交付を決定したので</t>
  </si>
  <si>
    <t>　林業担い手育成事業の助成金交付に係る事業計画について、下記のとおり提出し</t>
  </si>
  <si>
    <t>ます。</t>
  </si>
  <si>
    <t>申請者</t>
  </si>
  <si>
    <t>　平成　　年　　月　　日付で提出のあった事業計画書について、別紙のとおり、</t>
  </si>
  <si>
    <t>　平成　　年　　月　　日付で提出した事業計画について、下記のとおり事業計画</t>
  </si>
  <si>
    <t>を変更したいので、承認されるよう関係書類を添付して提出します。</t>
  </si>
  <si>
    <t>業務補償費総額の内容・積算内訳</t>
  </si>
  <si>
    <t>　１．面積合計は自動計算で記載されます。数字は■の部分にのみ記入して下さい。</t>
  </si>
  <si>
    <t>ｈａ</t>
  </si>
  <si>
    <t>①</t>
  </si>
  <si>
    <t>②</t>
  </si>
  <si>
    <t>①－②＝③</t>
  </si>
  <si>
    <t>計画作成等に要する経費総額の内容・積算内訳</t>
  </si>
  <si>
    <t>④</t>
  </si>
  <si>
    <t>②×1/2</t>
  </si>
  <si>
    <t>休業補償費総額の内容・積算内訳</t>
  </si>
  <si>
    <t>③</t>
  </si>
  <si>
    <t>①×②×③</t>
  </si>
  <si>
    <t>②－③＝④</t>
  </si>
  <si>
    <t>④×1/2＝⑤</t>
  </si>
  <si>
    <t>研修経費総額の内容・積算内訳</t>
  </si>
  <si>
    <t>⑥</t>
  </si>
  <si>
    <t>⑦</t>
  </si>
  <si>
    <t>⑧</t>
  </si>
  <si>
    <t>⑦＋⑧＝⑨</t>
  </si>
  <si>
    <t>⑦×1/2＋⑧＝⑩</t>
  </si>
  <si>
    <t>①＋⑥</t>
  </si>
  <si>
    <t>②＋⑨</t>
  </si>
  <si>
    <t>(④＋⑦)×1/2</t>
  </si>
  <si>
    <t>⑤＋⑩</t>
  </si>
  <si>
    <t>②－③－④</t>
  </si>
  <si>
    <t>受診経費総額の内容・積算内訳</t>
  </si>
  <si>
    <t>受診者負担総額の内容・積算内訳</t>
  </si>
  <si>
    <t>実施主体負担額の内容・積算内訳</t>
  </si>
  <si>
    <t>購入経費総額の内容・積算内訳</t>
  </si>
  <si>
    <t>対象者負担総額の内容・積算内訳</t>
  </si>
  <si>
    <t>①－②</t>
  </si>
  <si>
    <t>総事業費の内容・積算内訳</t>
  </si>
  <si>
    <t>公益財団法人山形県みどり推進機構</t>
  </si>
  <si>
    <t>様式第１・３・５号　付表２（３）</t>
  </si>
  <si>
    <t>助成決定額</t>
  </si>
  <si>
    <t>変更前の助成額</t>
  </si>
  <si>
    <t>変更後の申請額</t>
  </si>
  <si>
    <t>細　野　武　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</si>
</sst>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60" applyFont="1" applyBorder="1" applyAlignment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60" applyFont="1" applyBorder="1" applyAlignment="1">
      <alignment vertical="center"/>
      <protection/>
    </xf>
    <xf numFmtId="38" fontId="2" fillId="0" borderId="14" xfId="48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60" applyFont="1" applyBorder="1" applyAlignment="1">
      <alignment vertical="center"/>
      <protection/>
    </xf>
    <xf numFmtId="38" fontId="2" fillId="33" borderId="19" xfId="48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horizontal="center" vertical="center"/>
    </xf>
    <xf numFmtId="0" fontId="2" fillId="33" borderId="19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vertical="center"/>
      <protection/>
    </xf>
    <xf numFmtId="0" fontId="2" fillId="0" borderId="25" xfId="60" applyFont="1" applyBorder="1" applyAlignme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33" borderId="26" xfId="60" applyFont="1" applyFill="1" applyBorder="1" applyAlignment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2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2" fillId="0" borderId="0" xfId="60" applyFont="1" applyAlignment="1">
      <alignment horizont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8" xfId="48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center"/>
    </xf>
    <xf numFmtId="38" fontId="2" fillId="34" borderId="21" xfId="48" applyFont="1" applyFill="1" applyBorder="1" applyAlignment="1">
      <alignment vertical="center"/>
    </xf>
    <xf numFmtId="38" fontId="2" fillId="34" borderId="31" xfId="48" applyFont="1" applyFill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38" fontId="2" fillId="0" borderId="30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38" fontId="2" fillId="0" borderId="35" xfId="48" applyFont="1" applyFill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2" fillId="0" borderId="22" xfId="48" applyFont="1" applyBorder="1" applyAlignment="1">
      <alignment horizontal="center" vertical="center"/>
    </xf>
    <xf numFmtId="38" fontId="2" fillId="34" borderId="33" xfId="48" applyFont="1" applyFill="1" applyBorder="1" applyAlignment="1">
      <alignment vertical="center"/>
    </xf>
    <xf numFmtId="38" fontId="2" fillId="34" borderId="38" xfId="48" applyFont="1" applyFill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2" fillId="0" borderId="41" xfId="48" applyFont="1" applyBorder="1" applyAlignment="1">
      <alignment horizontal="right" vertical="center"/>
    </xf>
    <xf numFmtId="38" fontId="2" fillId="0" borderId="21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38" fontId="2" fillId="0" borderId="32" xfId="48" applyFont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38" fontId="2" fillId="0" borderId="33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34" xfId="48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38" fontId="2" fillId="0" borderId="28" xfId="48" applyFont="1" applyFill="1" applyBorder="1" applyAlignment="1">
      <alignment horizontal="right" vertical="center"/>
    </xf>
    <xf numFmtId="38" fontId="2" fillId="0" borderId="21" xfId="48" applyFont="1" applyFill="1" applyBorder="1" applyAlignment="1" applyProtection="1">
      <alignment vertical="center"/>
      <protection locked="0"/>
    </xf>
    <xf numFmtId="38" fontId="2" fillId="0" borderId="43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34" borderId="22" xfId="48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4" xfId="48" applyFont="1" applyBorder="1" applyAlignment="1">
      <alignment vertical="center"/>
    </xf>
    <xf numFmtId="38" fontId="2" fillId="34" borderId="44" xfId="48" applyFont="1" applyFill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43" xfId="48" applyFont="1" applyFill="1" applyBorder="1" applyAlignment="1">
      <alignment horizontal="center" vertical="center" wrapText="1"/>
    </xf>
    <xf numFmtId="38" fontId="2" fillId="0" borderId="44" xfId="48" applyFont="1" applyFill="1" applyBorder="1" applyAlignment="1">
      <alignment vertical="center"/>
    </xf>
    <xf numFmtId="38" fontId="2" fillId="0" borderId="43" xfId="48" applyFont="1" applyFill="1" applyBorder="1" applyAlignment="1">
      <alignment vertical="center" wrapText="1"/>
    </xf>
    <xf numFmtId="38" fontId="2" fillId="0" borderId="43" xfId="48" applyFont="1" applyFill="1" applyBorder="1" applyAlignment="1">
      <alignment vertical="center"/>
    </xf>
    <xf numFmtId="38" fontId="2" fillId="0" borderId="43" xfId="48" applyFont="1" applyFill="1" applyBorder="1" applyAlignment="1">
      <alignment horizontal="right" vertical="center"/>
    </xf>
    <xf numFmtId="38" fontId="2" fillId="0" borderId="43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2" fillId="0" borderId="45" xfId="48" applyFont="1" applyFill="1" applyBorder="1" applyAlignment="1">
      <alignment vertical="center"/>
    </xf>
    <xf numFmtId="38" fontId="2" fillId="0" borderId="46" xfId="48" applyFont="1" applyFill="1" applyBorder="1" applyAlignment="1">
      <alignment vertical="center"/>
    </xf>
    <xf numFmtId="38" fontId="2" fillId="34" borderId="43" xfId="48" applyFont="1" applyFill="1" applyBorder="1" applyAlignment="1">
      <alignment vertical="center"/>
    </xf>
    <xf numFmtId="38" fontId="2" fillId="34" borderId="43" xfId="48" applyFont="1" applyFill="1" applyBorder="1" applyAlignment="1">
      <alignment vertical="center"/>
    </xf>
    <xf numFmtId="38" fontId="2" fillId="34" borderId="45" xfId="48" applyFont="1" applyFill="1" applyBorder="1" applyAlignment="1">
      <alignment vertical="center"/>
    </xf>
    <xf numFmtId="38" fontId="2" fillId="0" borderId="34" xfId="48" applyFont="1" applyBorder="1" applyAlignment="1">
      <alignment horizontal="center" vertical="center"/>
    </xf>
    <xf numFmtId="38" fontId="2" fillId="0" borderId="38" xfId="48" applyFont="1" applyBorder="1" applyAlignment="1">
      <alignment horizontal="center" vertical="center" shrinkToFit="1"/>
    </xf>
    <xf numFmtId="38" fontId="4" fillId="0" borderId="0" xfId="48" applyFont="1" applyAlignment="1">
      <alignment vertical="center"/>
    </xf>
    <xf numFmtId="177" fontId="2" fillId="0" borderId="21" xfId="48" applyNumberFormat="1" applyFont="1" applyFill="1" applyBorder="1" applyAlignment="1">
      <alignment horizontal="right" vertical="center"/>
    </xf>
    <xf numFmtId="177" fontId="2" fillId="0" borderId="22" xfId="48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4" xfId="60" applyFont="1" applyBorder="1" applyAlignment="1">
      <alignment horizontal="left" vertical="center" shrinkToFit="1"/>
      <protection/>
    </xf>
    <xf numFmtId="0" fontId="3" fillId="0" borderId="47" xfId="60" applyFont="1" applyBorder="1" applyAlignment="1">
      <alignment horizontal="left" vertical="center" shrinkToFit="1"/>
      <protection/>
    </xf>
    <xf numFmtId="177" fontId="2" fillId="0" borderId="44" xfId="48" applyNumberFormat="1" applyFont="1" applyBorder="1" applyAlignment="1">
      <alignment horizontal="right" vertical="center"/>
    </xf>
    <xf numFmtId="177" fontId="2" fillId="0" borderId="47" xfId="48" applyNumberFormat="1" applyFont="1" applyBorder="1" applyAlignment="1">
      <alignment horizontal="right" vertical="center"/>
    </xf>
    <xf numFmtId="0" fontId="3" fillId="0" borderId="44" xfId="60" applyFont="1" applyBorder="1" applyAlignment="1">
      <alignment vertical="center"/>
      <protection/>
    </xf>
    <xf numFmtId="0" fontId="3" fillId="0" borderId="47" xfId="0" applyFont="1" applyBorder="1" applyAlignment="1">
      <alignment vertical="center"/>
    </xf>
    <xf numFmtId="177" fontId="2" fillId="0" borderId="28" xfId="48" applyNumberFormat="1" applyFont="1" applyBorder="1" applyAlignment="1">
      <alignment horizontal="right"/>
    </xf>
    <xf numFmtId="177" fontId="2" fillId="0" borderId="32" xfId="48" applyNumberFormat="1" applyFont="1" applyBorder="1" applyAlignment="1">
      <alignment horizontal="right"/>
    </xf>
    <xf numFmtId="177" fontId="2" fillId="0" borderId="48" xfId="60" applyNumberFormat="1" applyFont="1" applyBorder="1" applyAlignment="1">
      <alignment vertical="center"/>
      <protection/>
    </xf>
    <xf numFmtId="177" fontId="2" fillId="0" borderId="25" xfId="0" applyNumberFormat="1" applyFont="1" applyBorder="1" applyAlignment="1">
      <alignment vertical="center"/>
    </xf>
    <xf numFmtId="177" fontId="2" fillId="0" borderId="44" xfId="60" applyNumberFormat="1" applyFont="1" applyBorder="1" applyAlignment="1">
      <alignment horizontal="right" vertical="center"/>
      <protection/>
    </xf>
    <xf numFmtId="177" fontId="2" fillId="0" borderId="47" xfId="60" applyNumberFormat="1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24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50" xfId="60" applyFont="1" applyBorder="1" applyAlignment="1">
      <alignment horizontal="center" vertical="center"/>
      <protection/>
    </xf>
    <xf numFmtId="177" fontId="2" fillId="33" borderId="51" xfId="48" applyNumberFormat="1" applyFont="1" applyFill="1" applyBorder="1" applyAlignment="1">
      <alignment horizontal="right" vertical="center"/>
    </xf>
    <xf numFmtId="177" fontId="2" fillId="33" borderId="49" xfId="48" applyNumberFormat="1" applyFont="1" applyFill="1" applyBorder="1" applyAlignment="1">
      <alignment horizontal="right" vertical="center"/>
    </xf>
    <xf numFmtId="177" fontId="2" fillId="33" borderId="52" xfId="48" applyNumberFormat="1" applyFont="1" applyFill="1" applyBorder="1" applyAlignment="1">
      <alignment horizontal="right" vertical="center"/>
    </xf>
    <xf numFmtId="177" fontId="2" fillId="33" borderId="50" xfId="48" applyNumberFormat="1" applyFont="1" applyFill="1" applyBorder="1" applyAlignment="1">
      <alignment horizontal="right" vertical="center"/>
    </xf>
    <xf numFmtId="38" fontId="2" fillId="33" borderId="53" xfId="48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4" xfId="60" applyFont="1" applyBorder="1" applyAlignment="1">
      <alignment horizontal="left" vertical="center"/>
      <protection/>
    </xf>
    <xf numFmtId="0" fontId="2" fillId="0" borderId="49" xfId="60" applyFont="1" applyBorder="1" applyAlignment="1">
      <alignment horizontal="left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177" fontId="2" fillId="33" borderId="54" xfId="48" applyNumberFormat="1" applyFont="1" applyFill="1" applyBorder="1" applyAlignment="1">
      <alignment horizontal="right" vertical="center"/>
    </xf>
    <xf numFmtId="177" fontId="2" fillId="33" borderId="55" xfId="48" applyNumberFormat="1" applyFont="1" applyFill="1" applyBorder="1" applyAlignment="1">
      <alignment horizontal="right" vertical="center"/>
    </xf>
    <xf numFmtId="177" fontId="2" fillId="0" borderId="48" xfId="48" applyNumberFormat="1" applyFont="1" applyBorder="1" applyAlignment="1">
      <alignment horizontal="right" vertical="center"/>
    </xf>
    <xf numFmtId="177" fontId="2" fillId="0" borderId="25" xfId="48" applyNumberFormat="1" applyFont="1" applyBorder="1" applyAlignment="1">
      <alignment horizontal="right" vertical="center"/>
    </xf>
    <xf numFmtId="177" fontId="2" fillId="0" borderId="51" xfId="48" applyNumberFormat="1" applyFont="1" applyBorder="1" applyAlignment="1">
      <alignment horizontal="right" vertical="center"/>
    </xf>
    <xf numFmtId="177" fontId="2" fillId="0" borderId="49" xfId="48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3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8" xfId="60" applyFont="1" applyBorder="1" applyAlignment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38" fontId="2" fillId="0" borderId="28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center" vertical="center"/>
    </xf>
    <xf numFmtId="38" fontId="2" fillId="0" borderId="28" xfId="48" applyFont="1" applyBorder="1" applyAlignment="1">
      <alignment horizontal="right" vertical="center"/>
    </xf>
    <xf numFmtId="38" fontId="2" fillId="0" borderId="32" xfId="48" applyFont="1" applyBorder="1" applyAlignment="1">
      <alignment horizontal="right" vertical="center"/>
    </xf>
    <xf numFmtId="38" fontId="2" fillId="0" borderId="43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56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/>
    </xf>
    <xf numFmtId="38" fontId="2" fillId="0" borderId="58" xfId="48" applyFont="1" applyBorder="1" applyAlignment="1">
      <alignment horizontal="center" vertical="center"/>
    </xf>
    <xf numFmtId="38" fontId="2" fillId="0" borderId="59" xfId="48" applyFont="1" applyBorder="1" applyAlignment="1">
      <alignment horizontal="center" vertical="center"/>
    </xf>
    <xf numFmtId="38" fontId="2" fillId="0" borderId="60" xfId="48" applyFont="1" applyBorder="1" applyAlignment="1">
      <alignment horizontal="right" vertical="center"/>
    </xf>
    <xf numFmtId="38" fontId="2" fillId="0" borderId="61" xfId="48" applyFont="1" applyBorder="1" applyAlignment="1">
      <alignment horizontal="right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47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62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left" vertical="top"/>
    </xf>
    <xf numFmtId="38" fontId="2" fillId="0" borderId="30" xfId="48" applyFont="1" applyFill="1" applyBorder="1" applyAlignment="1">
      <alignment horizontal="left" vertical="top"/>
    </xf>
    <xf numFmtId="38" fontId="2" fillId="0" borderId="21" xfId="48" applyFont="1" applyFill="1" applyBorder="1" applyAlignment="1">
      <alignment horizontal="left" vertical="top"/>
    </xf>
    <xf numFmtId="38" fontId="2" fillId="0" borderId="23" xfId="48" applyFont="1" applyFill="1" applyBorder="1" applyAlignment="1">
      <alignment horizontal="left" vertical="top"/>
    </xf>
    <xf numFmtId="38" fontId="2" fillId="0" borderId="63" xfId="48" applyFont="1" applyBorder="1" applyAlignment="1" applyProtection="1">
      <alignment horizontal="right" vertical="center"/>
      <protection/>
    </xf>
    <xf numFmtId="38" fontId="2" fillId="0" borderId="64" xfId="48" applyFont="1" applyBorder="1" applyAlignment="1" applyProtection="1">
      <alignment horizontal="right" vertical="center"/>
      <protection/>
    </xf>
    <xf numFmtId="38" fontId="2" fillId="0" borderId="30" xfId="48" applyFont="1" applyBorder="1" applyAlignment="1">
      <alignment horizontal="right" vertical="center"/>
    </xf>
    <xf numFmtId="38" fontId="2" fillId="0" borderId="32" xfId="48" applyFont="1" applyBorder="1" applyAlignment="1">
      <alignment horizontal="center" vertical="center"/>
    </xf>
    <xf numFmtId="38" fontId="2" fillId="0" borderId="63" xfId="48" applyFont="1" applyBorder="1" applyAlignment="1">
      <alignment horizontal="right" vertical="center"/>
    </xf>
    <xf numFmtId="38" fontId="2" fillId="0" borderId="64" xfId="48" applyFont="1" applyBorder="1" applyAlignment="1">
      <alignment horizontal="right" vertical="center"/>
    </xf>
    <xf numFmtId="38" fontId="2" fillId="0" borderId="14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43" xfId="48" applyFont="1" applyFill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 wrapText="1"/>
    </xf>
    <xf numFmtId="38" fontId="2" fillId="0" borderId="38" xfId="48" applyFont="1" applyBorder="1" applyAlignment="1">
      <alignment horizontal="center" vertical="center" wrapText="1"/>
    </xf>
    <xf numFmtId="38" fontId="4" fillId="0" borderId="38" xfId="48" applyFont="1" applyBorder="1" applyAlignment="1">
      <alignment horizontal="center" vertical="center" wrapText="1"/>
    </xf>
    <xf numFmtId="38" fontId="4" fillId="0" borderId="31" xfId="48" applyFont="1" applyBorder="1" applyAlignment="1">
      <alignment horizontal="center" vertical="center" wrapText="1"/>
    </xf>
    <xf numFmtId="38" fontId="2" fillId="34" borderId="21" xfId="48" applyFont="1" applyFill="1" applyBorder="1" applyAlignment="1">
      <alignment horizontal="right" vertical="center"/>
    </xf>
    <xf numFmtId="38" fontId="2" fillId="34" borderId="59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35" xfId="48" applyFont="1" applyFill="1" applyBorder="1" applyAlignment="1">
      <alignment horizontal="center" vertical="center"/>
    </xf>
    <xf numFmtId="38" fontId="2" fillId="0" borderId="36" xfId="48" applyFont="1" applyFill="1" applyBorder="1" applyAlignment="1">
      <alignment horizontal="center" vertical="center"/>
    </xf>
    <xf numFmtId="38" fontId="2" fillId="0" borderId="45" xfId="48" applyFont="1" applyFill="1" applyBorder="1" applyAlignment="1">
      <alignment horizontal="center" vertical="center" wrapText="1"/>
    </xf>
    <xf numFmtId="38" fontId="2" fillId="0" borderId="43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 wrapText="1"/>
    </xf>
    <xf numFmtId="38" fontId="2" fillId="0" borderId="47" xfId="48" applyFont="1" applyBorder="1" applyAlignment="1">
      <alignment horizontal="center" vertical="center" wrapText="1"/>
    </xf>
    <xf numFmtId="38" fontId="2" fillId="0" borderId="14" xfId="48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48" xfId="60" applyNumberFormat="1" applyFont="1" applyBorder="1" applyAlignment="1">
      <alignment horizontal="right" vertical="center"/>
      <protection/>
    </xf>
    <xf numFmtId="177" fontId="2" fillId="0" borderId="25" xfId="0" applyNumberFormat="1" applyFont="1" applyBorder="1" applyAlignment="1">
      <alignment horizontal="right" vertical="center"/>
    </xf>
    <xf numFmtId="0" fontId="2" fillId="0" borderId="51" xfId="60" applyFont="1" applyBorder="1" applyAlignment="1">
      <alignment horizontal="center" vertical="center" wrapText="1"/>
      <protection/>
    </xf>
    <xf numFmtId="38" fontId="2" fillId="0" borderId="28" xfId="48" applyFont="1" applyBorder="1" applyAlignment="1">
      <alignment horizontal="right"/>
    </xf>
    <xf numFmtId="38" fontId="2" fillId="0" borderId="32" xfId="48" applyFont="1" applyBorder="1" applyAlignment="1">
      <alignment horizontal="right"/>
    </xf>
    <xf numFmtId="0" fontId="2" fillId="0" borderId="44" xfId="60" applyFont="1" applyBorder="1" applyAlignment="1">
      <alignment horizontal="center" vertical="center"/>
      <protection/>
    </xf>
    <xf numFmtId="0" fontId="2" fillId="0" borderId="47" xfId="60" applyFont="1" applyBorder="1" applyAlignment="1">
      <alignment horizontal="center" vertical="center"/>
      <protection/>
    </xf>
    <xf numFmtId="38" fontId="2" fillId="33" borderId="54" xfId="48" applyFont="1" applyFill="1" applyBorder="1" applyAlignment="1">
      <alignment horizontal="right" vertical="center"/>
    </xf>
    <xf numFmtId="38" fontId="2" fillId="33" borderId="55" xfId="48" applyFont="1" applyFill="1" applyBorder="1" applyAlignment="1">
      <alignment horizontal="right" vertical="center"/>
    </xf>
    <xf numFmtId="38" fontId="2" fillId="0" borderId="44" xfId="48" applyFont="1" applyBorder="1" applyAlignment="1">
      <alignment horizontal="right" vertical="center"/>
    </xf>
    <xf numFmtId="38" fontId="2" fillId="0" borderId="47" xfId="48" applyFont="1" applyBorder="1" applyAlignment="1">
      <alignment horizontal="right" vertical="center"/>
    </xf>
    <xf numFmtId="38" fontId="2" fillId="0" borderId="48" xfId="48" applyFont="1" applyBorder="1" applyAlignment="1">
      <alignment horizontal="right" vertical="center"/>
    </xf>
    <xf numFmtId="38" fontId="2" fillId="0" borderId="25" xfId="48" applyFont="1" applyBorder="1" applyAlignment="1">
      <alignment horizontal="right" vertical="center"/>
    </xf>
    <xf numFmtId="38" fontId="2" fillId="0" borderId="51" xfId="48" applyFont="1" applyBorder="1" applyAlignment="1">
      <alignment horizontal="right" vertical="center"/>
    </xf>
    <xf numFmtId="38" fontId="2" fillId="0" borderId="49" xfId="48" applyFont="1" applyBorder="1" applyAlignment="1">
      <alignment horizontal="right" vertical="center"/>
    </xf>
    <xf numFmtId="38" fontId="2" fillId="33" borderId="52" xfId="48" applyFont="1" applyFill="1" applyBorder="1" applyAlignment="1">
      <alignment horizontal="right" vertical="center"/>
    </xf>
    <xf numFmtId="38" fontId="2" fillId="33" borderId="50" xfId="48" applyFont="1" applyFill="1" applyBorder="1" applyAlignment="1">
      <alignment horizontal="right" vertical="center"/>
    </xf>
    <xf numFmtId="38" fontId="2" fillId="33" borderId="51" xfId="48" applyFont="1" applyFill="1" applyBorder="1" applyAlignment="1">
      <alignment horizontal="right" vertical="center"/>
    </xf>
    <xf numFmtId="38" fontId="2" fillId="33" borderId="49" xfId="48" applyFont="1" applyFill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24</v>
      </c>
    </row>
    <row r="2" spans="7:9" ht="18" customHeight="1">
      <c r="G2" s="108" t="s">
        <v>27</v>
      </c>
      <c r="H2" s="108"/>
      <c r="I2" s="108"/>
    </row>
    <row r="4" ht="18" customHeight="1">
      <c r="A4" s="1" t="s">
        <v>231</v>
      </c>
    </row>
    <row r="5" spans="1:4" ht="18" customHeight="1">
      <c r="A5" s="1" t="s">
        <v>26</v>
      </c>
      <c r="B5" s="115" t="s">
        <v>236</v>
      </c>
      <c r="C5" s="115"/>
      <c r="D5" s="1" t="s">
        <v>25</v>
      </c>
    </row>
    <row r="7" ht="18" customHeight="1">
      <c r="E7" s="1" t="s">
        <v>195</v>
      </c>
    </row>
    <row r="8" ht="18" customHeight="1">
      <c r="E8" s="1" t="s">
        <v>28</v>
      </c>
    </row>
    <row r="9" ht="18" customHeight="1">
      <c r="E9" s="1" t="s">
        <v>29</v>
      </c>
    </row>
    <row r="10" spans="4:9" ht="18" customHeight="1">
      <c r="D10" s="29"/>
      <c r="E10" s="29" t="s">
        <v>30</v>
      </c>
      <c r="F10" s="29"/>
      <c r="I10" s="28" t="s">
        <v>1</v>
      </c>
    </row>
    <row r="13" spans="1:9" ht="18" customHeight="1">
      <c r="A13" s="115" t="s">
        <v>31</v>
      </c>
      <c r="B13" s="115"/>
      <c r="C13" s="115"/>
      <c r="D13" s="115"/>
      <c r="E13" s="115"/>
      <c r="F13" s="115"/>
      <c r="G13" s="115"/>
      <c r="H13" s="115"/>
      <c r="I13" s="115"/>
    </row>
    <row r="16" ht="18" customHeight="1">
      <c r="A16" s="1" t="s">
        <v>193</v>
      </c>
    </row>
    <row r="17" ht="18" customHeight="1">
      <c r="A17" s="1" t="s">
        <v>194</v>
      </c>
    </row>
    <row r="20" spans="1:9" ht="18" customHeight="1">
      <c r="A20" s="115" t="s">
        <v>2</v>
      </c>
      <c r="B20" s="115"/>
      <c r="C20" s="115"/>
      <c r="D20" s="115"/>
      <c r="E20" s="115"/>
      <c r="F20" s="115"/>
      <c r="G20" s="115"/>
      <c r="H20" s="115"/>
      <c r="I20" s="115"/>
    </row>
    <row r="21" spans="1:9" ht="18" customHeight="1">
      <c r="A21" s="26"/>
      <c r="B21" s="26"/>
      <c r="C21" s="26"/>
      <c r="D21" s="26"/>
      <c r="E21" s="26"/>
      <c r="F21" s="26"/>
      <c r="G21" s="26"/>
      <c r="H21" s="26"/>
      <c r="I21" s="26"/>
    </row>
    <row r="23" spans="1:4" ht="18" customHeight="1">
      <c r="A23" s="1" t="s">
        <v>32</v>
      </c>
      <c r="D23" s="1" t="s">
        <v>33</v>
      </c>
    </row>
    <row r="25" ht="18" customHeight="1">
      <c r="A25" s="1" t="s">
        <v>34</v>
      </c>
    </row>
    <row r="26" spans="3:8" ht="18" customHeight="1">
      <c r="C26" s="109" t="s">
        <v>72</v>
      </c>
      <c r="D26" s="110"/>
      <c r="E26" s="111"/>
      <c r="F26" s="109" t="s">
        <v>73</v>
      </c>
      <c r="G26" s="110"/>
      <c r="H26" s="111"/>
    </row>
    <row r="27" spans="3:8" ht="18" customHeight="1">
      <c r="C27" s="112" t="s">
        <v>0</v>
      </c>
      <c r="D27" s="113"/>
      <c r="E27" s="114"/>
      <c r="F27" s="112" t="s">
        <v>0</v>
      </c>
      <c r="G27" s="113"/>
      <c r="H27" s="114"/>
    </row>
    <row r="29" ht="18" customHeight="1">
      <c r="A29" s="1" t="s">
        <v>52</v>
      </c>
    </row>
    <row r="30" ht="18" customHeight="1">
      <c r="B30" s="1" t="s">
        <v>40</v>
      </c>
    </row>
    <row r="31" ht="18" customHeight="1">
      <c r="B31" s="1" t="s">
        <v>139</v>
      </c>
    </row>
    <row r="32" ht="18" customHeight="1">
      <c r="B32" s="1" t="s">
        <v>86</v>
      </c>
    </row>
    <row r="34" ht="18" customHeight="1">
      <c r="A34" s="1" t="s">
        <v>74</v>
      </c>
    </row>
    <row r="35" ht="18" customHeight="1">
      <c r="B35" s="1" t="s">
        <v>35</v>
      </c>
    </row>
    <row r="36" ht="18" customHeight="1">
      <c r="B36" s="1" t="s">
        <v>36</v>
      </c>
    </row>
    <row r="37" spans="2:6" ht="18" customHeight="1">
      <c r="B37" s="1" t="s">
        <v>37</v>
      </c>
      <c r="F37" s="1" t="s">
        <v>38</v>
      </c>
    </row>
    <row r="38" ht="18" customHeight="1">
      <c r="B38" s="1" t="s">
        <v>184</v>
      </c>
    </row>
  </sheetData>
  <sheetProtection/>
  <mergeCells count="8">
    <mergeCell ref="G2:I2"/>
    <mergeCell ref="C26:E26"/>
    <mergeCell ref="F26:H26"/>
    <mergeCell ref="C27:E27"/>
    <mergeCell ref="F27:H27"/>
    <mergeCell ref="A13:I13"/>
    <mergeCell ref="A20:I20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68</v>
      </c>
    </row>
    <row r="2" spans="7:9" ht="18" customHeight="1">
      <c r="G2" s="108" t="s">
        <v>27</v>
      </c>
      <c r="H2" s="108"/>
      <c r="I2" s="108"/>
    </row>
    <row r="4" ht="18" customHeight="1">
      <c r="A4" s="1" t="s">
        <v>231</v>
      </c>
    </row>
    <row r="5" spans="1:4" ht="18" customHeight="1">
      <c r="A5" s="1" t="s">
        <v>26</v>
      </c>
      <c r="B5" s="115" t="s">
        <v>236</v>
      </c>
      <c r="C5" s="115"/>
      <c r="D5" s="1" t="s">
        <v>25</v>
      </c>
    </row>
    <row r="7" ht="18" customHeight="1">
      <c r="E7" s="1" t="s">
        <v>195</v>
      </c>
    </row>
    <row r="8" ht="18" customHeight="1">
      <c r="E8" s="1" t="s">
        <v>28</v>
      </c>
    </row>
    <row r="9" ht="18" customHeight="1">
      <c r="E9" s="1" t="s">
        <v>29</v>
      </c>
    </row>
    <row r="10" spans="4:9" ht="18" customHeight="1">
      <c r="D10" s="29"/>
      <c r="E10" s="29" t="s">
        <v>30</v>
      </c>
      <c r="F10" s="29"/>
      <c r="I10" s="28" t="s">
        <v>1</v>
      </c>
    </row>
    <row r="13" spans="1:9" ht="18" customHeight="1">
      <c r="A13" s="115" t="s">
        <v>69</v>
      </c>
      <c r="B13" s="115"/>
      <c r="C13" s="115"/>
      <c r="D13" s="115"/>
      <c r="E13" s="115"/>
      <c r="F13" s="115"/>
      <c r="G13" s="115"/>
      <c r="H13" s="115"/>
      <c r="I13" s="115"/>
    </row>
    <row r="16" ht="18" customHeight="1">
      <c r="A16" s="1" t="s">
        <v>190</v>
      </c>
    </row>
    <row r="20" spans="1:9" ht="18" customHeight="1">
      <c r="A20" s="115" t="s">
        <v>2</v>
      </c>
      <c r="B20" s="115"/>
      <c r="C20" s="115"/>
      <c r="D20" s="115"/>
      <c r="E20" s="115"/>
      <c r="F20" s="115"/>
      <c r="G20" s="115"/>
      <c r="H20" s="115"/>
      <c r="I20" s="115"/>
    </row>
    <row r="21" spans="1:9" ht="18" customHeight="1">
      <c r="A21" s="26"/>
      <c r="B21" s="26"/>
      <c r="C21" s="26"/>
      <c r="D21" s="26"/>
      <c r="E21" s="26"/>
      <c r="F21" s="26"/>
      <c r="G21" s="26"/>
      <c r="H21" s="26"/>
      <c r="I21" s="26"/>
    </row>
    <row r="23" spans="1:4" ht="18" customHeight="1">
      <c r="A23" s="1" t="s">
        <v>32</v>
      </c>
      <c r="D23" s="1" t="s">
        <v>33</v>
      </c>
    </row>
    <row r="25" ht="18" customHeight="1">
      <c r="A25" s="1" t="s">
        <v>70</v>
      </c>
    </row>
    <row r="26" spans="1:9" ht="18" customHeight="1">
      <c r="A26" s="31"/>
      <c r="B26" s="31"/>
      <c r="C26" s="242" t="s">
        <v>233</v>
      </c>
      <c r="D26" s="242"/>
      <c r="E26" s="242"/>
      <c r="F26" s="242" t="s">
        <v>71</v>
      </c>
      <c r="G26" s="242"/>
      <c r="H26" s="242"/>
      <c r="I26" s="31"/>
    </row>
    <row r="27" spans="1:9" ht="18" customHeight="1">
      <c r="A27" s="31"/>
      <c r="B27" s="31"/>
      <c r="C27" s="241" t="s">
        <v>0</v>
      </c>
      <c r="D27" s="241"/>
      <c r="E27" s="241"/>
      <c r="F27" s="241" t="s">
        <v>0</v>
      </c>
      <c r="G27" s="241"/>
      <c r="H27" s="241"/>
      <c r="I27" s="31"/>
    </row>
    <row r="28" ht="18" customHeight="1">
      <c r="I28" s="30"/>
    </row>
    <row r="29" ht="18" customHeight="1">
      <c r="A29" s="1" t="s">
        <v>52</v>
      </c>
    </row>
    <row r="30" ht="18" customHeight="1">
      <c r="B30" s="1" t="s">
        <v>75</v>
      </c>
    </row>
    <row r="31" ht="18" customHeight="1">
      <c r="B31" s="1" t="s">
        <v>180</v>
      </c>
    </row>
    <row r="32" ht="18" customHeight="1">
      <c r="B32" s="1" t="s">
        <v>86</v>
      </c>
    </row>
  </sheetData>
  <sheetProtection/>
  <mergeCells count="8">
    <mergeCell ref="C27:E27"/>
    <mergeCell ref="F27:H27"/>
    <mergeCell ref="G2:I2"/>
    <mergeCell ref="A13:I13"/>
    <mergeCell ref="A20:I20"/>
    <mergeCell ref="C26:E26"/>
    <mergeCell ref="F26:H26"/>
    <mergeCell ref="B5:C5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625" style="1" customWidth="1"/>
    <col min="6" max="6" width="2.625" style="26" customWidth="1"/>
    <col min="7" max="8" width="8.6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76</v>
      </c>
    </row>
    <row r="2" spans="1:9" ht="30" customHeight="1">
      <c r="A2" s="162" t="s">
        <v>77</v>
      </c>
      <c r="B2" s="162"/>
      <c r="C2" s="162"/>
      <c r="D2" s="162"/>
      <c r="E2" s="162"/>
      <c r="F2" s="162"/>
      <c r="G2" s="162"/>
      <c r="H2" s="162"/>
      <c r="I2" s="162"/>
    </row>
    <row r="3" spans="1:8" ht="30" customHeight="1" thickBot="1">
      <c r="A3" s="25"/>
      <c r="B3" s="25"/>
      <c r="C3" s="25"/>
      <c r="D3" s="25"/>
      <c r="E3" s="25"/>
      <c r="F3" s="27"/>
      <c r="G3" s="25"/>
      <c r="H3" s="25"/>
    </row>
    <row r="4" spans="1:9" ht="30" customHeight="1">
      <c r="A4" s="130" t="s">
        <v>9</v>
      </c>
      <c r="B4" s="154" t="s">
        <v>8</v>
      </c>
      <c r="C4" s="163"/>
      <c r="D4" s="154" t="s">
        <v>233</v>
      </c>
      <c r="E4" s="131"/>
      <c r="F4" s="163"/>
      <c r="G4" s="154" t="s">
        <v>78</v>
      </c>
      <c r="H4" s="155"/>
      <c r="I4" s="156"/>
    </row>
    <row r="5" spans="1:9" ht="30" customHeight="1" thickBot="1">
      <c r="A5" s="132"/>
      <c r="B5" s="164"/>
      <c r="C5" s="165"/>
      <c r="D5" s="164"/>
      <c r="E5" s="133"/>
      <c r="F5" s="165"/>
      <c r="G5" s="157"/>
      <c r="H5" s="158"/>
      <c r="I5" s="159"/>
    </row>
    <row r="6" spans="1:9" ht="30" customHeight="1">
      <c r="A6" s="140" t="s">
        <v>7</v>
      </c>
      <c r="B6" s="141"/>
      <c r="C6" s="141"/>
      <c r="D6" s="160"/>
      <c r="E6" s="161"/>
      <c r="F6" s="3"/>
      <c r="G6" s="160"/>
      <c r="H6" s="161"/>
      <c r="I6" s="4"/>
    </row>
    <row r="7" spans="1:9" ht="30" customHeight="1">
      <c r="A7" s="5"/>
      <c r="B7" s="116" t="s">
        <v>11</v>
      </c>
      <c r="C7" s="117"/>
      <c r="D7" s="227"/>
      <c r="E7" s="228"/>
      <c r="F7" s="6" t="s">
        <v>0</v>
      </c>
      <c r="G7" s="227"/>
      <c r="H7" s="228"/>
      <c r="I7" s="7" t="s">
        <v>0</v>
      </c>
    </row>
    <row r="8" spans="1:9" ht="30" customHeight="1">
      <c r="A8" s="8"/>
      <c r="B8" s="116" t="s">
        <v>10</v>
      </c>
      <c r="C8" s="117"/>
      <c r="D8" s="231"/>
      <c r="E8" s="232"/>
      <c r="F8" s="9" t="s">
        <v>0</v>
      </c>
      <c r="G8" s="231"/>
      <c r="H8" s="232"/>
      <c r="I8" s="10" t="s">
        <v>0</v>
      </c>
    </row>
    <row r="9" spans="1:9" ht="30" customHeight="1">
      <c r="A9" s="8"/>
      <c r="B9" s="120" t="s">
        <v>12</v>
      </c>
      <c r="C9" s="121"/>
      <c r="D9" s="231"/>
      <c r="E9" s="232"/>
      <c r="F9" s="9" t="s">
        <v>0</v>
      </c>
      <c r="G9" s="225"/>
      <c r="H9" s="226"/>
      <c r="I9" s="11" t="s">
        <v>0</v>
      </c>
    </row>
    <row r="10" spans="1:9" ht="30" customHeight="1" thickBot="1">
      <c r="A10" s="12"/>
      <c r="B10" s="142" t="s">
        <v>4</v>
      </c>
      <c r="C10" s="143"/>
      <c r="D10" s="229">
        <f>SUM(D7:E9)</f>
        <v>0</v>
      </c>
      <c r="E10" s="230"/>
      <c r="F10" s="13" t="s">
        <v>0</v>
      </c>
      <c r="G10" s="229">
        <f>SUM(G7:H9)</f>
        <v>0</v>
      </c>
      <c r="H10" s="230"/>
      <c r="I10" s="14" t="s">
        <v>0</v>
      </c>
    </row>
    <row r="11" spans="1:9" ht="30" customHeight="1">
      <c r="A11" s="152" t="s">
        <v>13</v>
      </c>
      <c r="B11" s="153"/>
      <c r="C11" s="153"/>
      <c r="D11" s="15"/>
      <c r="E11" s="16"/>
      <c r="F11" s="17"/>
      <c r="G11" s="15"/>
      <c r="H11" s="16"/>
      <c r="I11" s="32"/>
    </row>
    <row r="12" spans="1:9" ht="30" customHeight="1">
      <c r="A12" s="8"/>
      <c r="B12" s="150" t="s">
        <v>14</v>
      </c>
      <c r="C12" s="151"/>
      <c r="D12" s="231"/>
      <c r="E12" s="232"/>
      <c r="F12" s="9" t="s">
        <v>0</v>
      </c>
      <c r="G12" s="225"/>
      <c r="H12" s="226"/>
      <c r="I12" s="11" t="s">
        <v>0</v>
      </c>
    </row>
    <row r="13" spans="1:9" ht="30" customHeight="1" thickBot="1">
      <c r="A13" s="12"/>
      <c r="B13" s="142" t="s">
        <v>4</v>
      </c>
      <c r="C13" s="143"/>
      <c r="D13" s="229">
        <f>SUM(D12)</f>
        <v>0</v>
      </c>
      <c r="E13" s="230"/>
      <c r="F13" s="18" t="s">
        <v>0</v>
      </c>
      <c r="G13" s="229">
        <f>SUM(G12)</f>
        <v>0</v>
      </c>
      <c r="H13" s="230"/>
      <c r="I13" s="14" t="s">
        <v>0</v>
      </c>
    </row>
    <row r="14" spans="1:9" ht="30" customHeight="1">
      <c r="A14" s="19" t="s">
        <v>5</v>
      </c>
      <c r="B14" s="20"/>
      <c r="C14" s="20"/>
      <c r="D14" s="233"/>
      <c r="E14" s="234"/>
      <c r="F14" s="21"/>
      <c r="G14" s="235"/>
      <c r="H14" s="236"/>
      <c r="I14" s="2"/>
    </row>
    <row r="15" spans="1:9" ht="30" customHeight="1">
      <c r="A15" s="8"/>
      <c r="B15" s="150" t="s">
        <v>15</v>
      </c>
      <c r="C15" s="151"/>
      <c r="D15" s="231"/>
      <c r="E15" s="232"/>
      <c r="F15" s="22" t="s">
        <v>0</v>
      </c>
      <c r="G15" s="231"/>
      <c r="H15" s="232"/>
      <c r="I15" s="10" t="s">
        <v>0</v>
      </c>
    </row>
    <row r="16" spans="1:9" ht="30" customHeight="1">
      <c r="A16" s="8"/>
      <c r="B16" s="116" t="s">
        <v>16</v>
      </c>
      <c r="C16" s="117"/>
      <c r="D16" s="231"/>
      <c r="E16" s="232"/>
      <c r="F16" s="22" t="s">
        <v>0</v>
      </c>
      <c r="G16" s="231"/>
      <c r="H16" s="232"/>
      <c r="I16" s="10" t="s">
        <v>0</v>
      </c>
    </row>
    <row r="17" spans="1:9" ht="30" customHeight="1" thickBot="1">
      <c r="A17" s="12"/>
      <c r="B17" s="142" t="s">
        <v>4</v>
      </c>
      <c r="C17" s="143"/>
      <c r="D17" s="237">
        <f>SUM(D15:E16)</f>
        <v>0</v>
      </c>
      <c r="E17" s="238"/>
      <c r="F17" s="23" t="s">
        <v>0</v>
      </c>
      <c r="G17" s="237">
        <f>SUM(G15:H16)</f>
        <v>0</v>
      </c>
      <c r="H17" s="238"/>
      <c r="I17" s="24" t="s">
        <v>0</v>
      </c>
    </row>
    <row r="18" spans="1:9" ht="30" customHeight="1">
      <c r="A18" s="140" t="s">
        <v>17</v>
      </c>
      <c r="B18" s="141"/>
      <c r="C18" s="141"/>
      <c r="D18" s="160"/>
      <c r="E18" s="161"/>
      <c r="F18" s="3"/>
      <c r="G18" s="160"/>
      <c r="H18" s="161"/>
      <c r="I18" s="4"/>
    </row>
    <row r="19" spans="1:9" ht="30" customHeight="1">
      <c r="A19" s="5"/>
      <c r="B19" s="116" t="s">
        <v>18</v>
      </c>
      <c r="C19" s="117"/>
      <c r="D19" s="227"/>
      <c r="E19" s="228"/>
      <c r="F19" s="6" t="s">
        <v>0</v>
      </c>
      <c r="G19" s="227"/>
      <c r="H19" s="228"/>
      <c r="I19" s="7" t="s">
        <v>0</v>
      </c>
    </row>
    <row r="20" spans="1:9" ht="30" customHeight="1">
      <c r="A20" s="8"/>
      <c r="B20" s="116" t="s">
        <v>19</v>
      </c>
      <c r="C20" s="117"/>
      <c r="D20" s="231"/>
      <c r="E20" s="232"/>
      <c r="F20" s="9" t="s">
        <v>0</v>
      </c>
      <c r="G20" s="231"/>
      <c r="H20" s="232"/>
      <c r="I20" s="10" t="s">
        <v>0</v>
      </c>
    </row>
    <row r="21" spans="1:9" ht="30" customHeight="1">
      <c r="A21" s="8"/>
      <c r="B21" s="116" t="s">
        <v>20</v>
      </c>
      <c r="C21" s="117"/>
      <c r="D21" s="231"/>
      <c r="E21" s="232"/>
      <c r="F21" s="9" t="s">
        <v>0</v>
      </c>
      <c r="G21" s="231"/>
      <c r="H21" s="232"/>
      <c r="I21" s="10" t="s">
        <v>0</v>
      </c>
    </row>
    <row r="22" spans="1:9" ht="30" customHeight="1">
      <c r="A22" s="8"/>
      <c r="B22" s="120" t="s">
        <v>21</v>
      </c>
      <c r="C22" s="121"/>
      <c r="D22" s="231"/>
      <c r="E22" s="232"/>
      <c r="F22" s="9" t="s">
        <v>0</v>
      </c>
      <c r="G22" s="225"/>
      <c r="H22" s="226"/>
      <c r="I22" s="11" t="s">
        <v>0</v>
      </c>
    </row>
    <row r="23" spans="1:9" ht="30" customHeight="1" thickBot="1">
      <c r="A23" s="12"/>
      <c r="B23" s="142" t="s">
        <v>4</v>
      </c>
      <c r="C23" s="143"/>
      <c r="D23" s="229">
        <f>SUM(D19:E22)</f>
        <v>0</v>
      </c>
      <c r="E23" s="230"/>
      <c r="F23" s="13" t="s">
        <v>0</v>
      </c>
      <c r="G23" s="229">
        <f>SUM(G19:H22)</f>
        <v>0</v>
      </c>
      <c r="H23" s="230"/>
      <c r="I23" s="14" t="s">
        <v>0</v>
      </c>
    </row>
    <row r="24" spans="1:9" ht="30" customHeight="1">
      <c r="A24" s="130" t="s">
        <v>22</v>
      </c>
      <c r="B24" s="131"/>
      <c r="C24" s="131"/>
      <c r="D24" s="239">
        <f>D10+D13+D17+D23</f>
        <v>0</v>
      </c>
      <c r="E24" s="240"/>
      <c r="F24" s="138" t="s">
        <v>0</v>
      </c>
      <c r="G24" s="239">
        <f>G10+G13+G17+G23</f>
        <v>0</v>
      </c>
      <c r="H24" s="240"/>
      <c r="I24" s="128" t="s">
        <v>0</v>
      </c>
    </row>
    <row r="25" spans="1:9" ht="30" customHeight="1" thickBot="1">
      <c r="A25" s="132"/>
      <c r="B25" s="133"/>
      <c r="C25" s="133"/>
      <c r="D25" s="237"/>
      <c r="E25" s="238"/>
      <c r="F25" s="139"/>
      <c r="G25" s="237"/>
      <c r="H25" s="238"/>
      <c r="I25" s="129"/>
    </row>
  </sheetData>
  <sheetProtection/>
  <mergeCells count="61">
    <mergeCell ref="G24:H25"/>
    <mergeCell ref="D20:E20"/>
    <mergeCell ref="G20:H20"/>
    <mergeCell ref="B21:C21"/>
    <mergeCell ref="D21:E21"/>
    <mergeCell ref="G21:H21"/>
    <mergeCell ref="B20:C20"/>
    <mergeCell ref="I24:I25"/>
    <mergeCell ref="B23:C23"/>
    <mergeCell ref="D23:E23"/>
    <mergeCell ref="G23:H23"/>
    <mergeCell ref="A24:C25"/>
    <mergeCell ref="B22:C22"/>
    <mergeCell ref="D22:E22"/>
    <mergeCell ref="G22:H22"/>
    <mergeCell ref="D24:E25"/>
    <mergeCell ref="F24:F25"/>
    <mergeCell ref="A18:C18"/>
    <mergeCell ref="D18:E18"/>
    <mergeCell ref="G18:H18"/>
    <mergeCell ref="B19:C19"/>
    <mergeCell ref="D19:E19"/>
    <mergeCell ref="G19:H19"/>
    <mergeCell ref="B13:C13"/>
    <mergeCell ref="D13:E13"/>
    <mergeCell ref="B16:C16"/>
    <mergeCell ref="D16:E16"/>
    <mergeCell ref="G16:H16"/>
    <mergeCell ref="B17:C17"/>
    <mergeCell ref="D17:E17"/>
    <mergeCell ref="G17:H17"/>
    <mergeCell ref="B9:C9"/>
    <mergeCell ref="D9:E9"/>
    <mergeCell ref="D14:E14"/>
    <mergeCell ref="G14:H14"/>
    <mergeCell ref="B15:C15"/>
    <mergeCell ref="D15:E15"/>
    <mergeCell ref="G15:H15"/>
    <mergeCell ref="B12:C12"/>
    <mergeCell ref="D12:E12"/>
    <mergeCell ref="G12:H12"/>
    <mergeCell ref="D7:E7"/>
    <mergeCell ref="G7:H7"/>
    <mergeCell ref="G13:H13"/>
    <mergeCell ref="B10:C10"/>
    <mergeCell ref="D10:E10"/>
    <mergeCell ref="G10:H10"/>
    <mergeCell ref="A11:C11"/>
    <mergeCell ref="B8:C8"/>
    <mergeCell ref="D8:E8"/>
    <mergeCell ref="G8:H8"/>
    <mergeCell ref="A2:I2"/>
    <mergeCell ref="A4:A5"/>
    <mergeCell ref="B4:C5"/>
    <mergeCell ref="D4:F5"/>
    <mergeCell ref="G4:I5"/>
    <mergeCell ref="G9:H9"/>
    <mergeCell ref="A6:C6"/>
    <mergeCell ref="D6:E6"/>
    <mergeCell ref="G6:H6"/>
    <mergeCell ref="B7:C7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9" width="9.00390625" style="1" customWidth="1"/>
    <col min="10" max="16384" width="9.00390625" style="1" customWidth="1"/>
  </cols>
  <sheetData>
    <row r="1" ht="18" customHeight="1">
      <c r="A1" s="1" t="s">
        <v>79</v>
      </c>
    </row>
    <row r="2" spans="7:9" ht="18" customHeight="1">
      <c r="G2" s="108" t="s">
        <v>27</v>
      </c>
      <c r="H2" s="108"/>
      <c r="I2" s="108"/>
    </row>
    <row r="4" ht="18" customHeight="1">
      <c r="A4" s="1" t="s">
        <v>195</v>
      </c>
    </row>
    <row r="5" ht="18" customHeight="1">
      <c r="D5" s="1" t="s">
        <v>25</v>
      </c>
    </row>
    <row r="7" ht="18" customHeight="1">
      <c r="F7" s="1" t="s">
        <v>231</v>
      </c>
    </row>
    <row r="8" spans="6:9" ht="18" customHeight="1">
      <c r="F8" s="28" t="s">
        <v>3</v>
      </c>
      <c r="G8" s="115" t="s">
        <v>236</v>
      </c>
      <c r="H8" s="115"/>
      <c r="I8" s="28"/>
    </row>
    <row r="11" spans="1:9" ht="18" customHeight="1">
      <c r="A11" s="115" t="s">
        <v>80</v>
      </c>
      <c r="B11" s="115"/>
      <c r="C11" s="115"/>
      <c r="D11" s="115"/>
      <c r="E11" s="115"/>
      <c r="F11" s="115"/>
      <c r="G11" s="115"/>
      <c r="H11" s="115"/>
      <c r="I11" s="115"/>
    </row>
    <row r="14" ht="18" customHeight="1">
      <c r="A14" s="1" t="s">
        <v>81</v>
      </c>
    </row>
    <row r="15" ht="18" customHeight="1">
      <c r="A15" s="1" t="s">
        <v>192</v>
      </c>
    </row>
    <row r="16" ht="18" customHeight="1">
      <c r="A16" s="1" t="s">
        <v>191</v>
      </c>
    </row>
    <row r="19" spans="1:9" ht="18" customHeight="1">
      <c r="A19" s="115" t="s">
        <v>2</v>
      </c>
      <c r="B19" s="115"/>
      <c r="C19" s="115"/>
      <c r="D19" s="115"/>
      <c r="E19" s="115"/>
      <c r="F19" s="115"/>
      <c r="G19" s="115"/>
      <c r="H19" s="115"/>
      <c r="I19" s="115"/>
    </row>
    <row r="20" spans="1:9" ht="18" customHeight="1">
      <c r="A20" s="26"/>
      <c r="B20" s="26"/>
      <c r="C20" s="26"/>
      <c r="D20" s="26"/>
      <c r="E20" s="26"/>
      <c r="F20" s="26"/>
      <c r="G20" s="26"/>
      <c r="H20" s="26"/>
      <c r="I20" s="26"/>
    </row>
    <row r="22" ht="18" customHeight="1">
      <c r="A22" s="1" t="s">
        <v>85</v>
      </c>
    </row>
    <row r="24" s="30" customFormat="1" ht="18" customHeight="1"/>
    <row r="25" spans="1:9" s="30" customFormat="1" ht="18" customHeight="1">
      <c r="A25" s="221"/>
      <c r="B25" s="221"/>
      <c r="C25" s="221"/>
      <c r="D25" s="221"/>
      <c r="E25" s="221"/>
      <c r="F25" s="221"/>
      <c r="G25" s="221"/>
      <c r="H25" s="221"/>
      <c r="I25" s="221"/>
    </row>
    <row r="26" spans="1:9" s="30" customFormat="1" ht="18" customHeight="1">
      <c r="A26" s="220"/>
      <c r="B26" s="220"/>
      <c r="C26" s="220"/>
      <c r="D26" s="220"/>
      <c r="E26" s="220"/>
      <c r="F26" s="220"/>
      <c r="G26" s="220"/>
      <c r="H26" s="220"/>
      <c r="I26" s="220"/>
    </row>
    <row r="27" s="30" customFormat="1" ht="18" customHeight="1"/>
    <row r="28" s="30" customFormat="1" ht="18" customHeight="1"/>
    <row r="29" s="30" customFormat="1" ht="18" customHeight="1"/>
    <row r="30" s="30" customFormat="1" ht="18" customHeight="1"/>
    <row r="31" s="30" customFormat="1" ht="18" customHeight="1"/>
    <row r="32" s="30" customFormat="1" ht="18" customHeight="1"/>
    <row r="33" s="30" customFormat="1" ht="18" customHeight="1"/>
    <row r="34" s="30" customFormat="1" ht="18" customHeight="1"/>
    <row r="35" s="30" customFormat="1" ht="18" customHeight="1"/>
    <row r="36" s="30" customFormat="1" ht="18" customHeight="1"/>
  </sheetData>
  <sheetProtection/>
  <mergeCells count="10">
    <mergeCell ref="A26:C26"/>
    <mergeCell ref="D26:F26"/>
    <mergeCell ref="G26:I26"/>
    <mergeCell ref="G2:I2"/>
    <mergeCell ref="A11:I11"/>
    <mergeCell ref="A19:I19"/>
    <mergeCell ref="A25:C25"/>
    <mergeCell ref="D25:F25"/>
    <mergeCell ref="G25:I25"/>
    <mergeCell ref="G8:H8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625" style="1" customWidth="1"/>
    <col min="6" max="6" width="2.625" style="26" customWidth="1"/>
    <col min="7" max="8" width="8.625" style="1" customWidth="1"/>
    <col min="9" max="9" width="3.50390625" style="1" customWidth="1"/>
    <col min="10" max="16384" width="9.00390625" style="1" customWidth="1"/>
  </cols>
  <sheetData>
    <row r="1" ht="30" customHeight="1">
      <c r="A1" s="1" t="s">
        <v>82</v>
      </c>
    </row>
    <row r="2" spans="1:9" ht="30" customHeight="1">
      <c r="A2" s="162" t="s">
        <v>84</v>
      </c>
      <c r="B2" s="162"/>
      <c r="C2" s="162"/>
      <c r="D2" s="162"/>
      <c r="E2" s="162"/>
      <c r="F2" s="162"/>
      <c r="G2" s="162"/>
      <c r="H2" s="162"/>
      <c r="I2" s="162"/>
    </row>
    <row r="3" spans="1:8" ht="30" customHeight="1" thickBot="1">
      <c r="A3" s="25"/>
      <c r="B3" s="25"/>
      <c r="C3" s="25"/>
      <c r="D3" s="25"/>
      <c r="E3" s="25"/>
      <c r="F3" s="27"/>
      <c r="G3" s="25"/>
      <c r="H3" s="25"/>
    </row>
    <row r="4" spans="1:9" ht="30" customHeight="1">
      <c r="A4" s="130" t="s">
        <v>9</v>
      </c>
      <c r="B4" s="154" t="s">
        <v>8</v>
      </c>
      <c r="C4" s="163"/>
      <c r="D4" s="154" t="s">
        <v>78</v>
      </c>
      <c r="E4" s="131"/>
      <c r="F4" s="163"/>
      <c r="G4" s="154" t="s">
        <v>83</v>
      </c>
      <c r="H4" s="155"/>
      <c r="I4" s="156"/>
    </row>
    <row r="5" spans="1:9" ht="30" customHeight="1" thickBot="1">
      <c r="A5" s="132"/>
      <c r="B5" s="164"/>
      <c r="C5" s="165"/>
      <c r="D5" s="164"/>
      <c r="E5" s="133"/>
      <c r="F5" s="165"/>
      <c r="G5" s="157"/>
      <c r="H5" s="158"/>
      <c r="I5" s="159"/>
    </row>
    <row r="6" spans="1:9" ht="30" customHeight="1">
      <c r="A6" s="140" t="s">
        <v>7</v>
      </c>
      <c r="B6" s="141"/>
      <c r="C6" s="141"/>
      <c r="D6" s="160"/>
      <c r="E6" s="161"/>
      <c r="F6" s="3"/>
      <c r="G6" s="160"/>
      <c r="H6" s="161"/>
      <c r="I6" s="4"/>
    </row>
    <row r="7" spans="1:9" ht="30" customHeight="1">
      <c r="A7" s="5"/>
      <c r="B7" s="116" t="s">
        <v>11</v>
      </c>
      <c r="C7" s="117"/>
      <c r="D7" s="126"/>
      <c r="E7" s="127"/>
      <c r="F7" s="6" t="s">
        <v>0</v>
      </c>
      <c r="G7" s="126"/>
      <c r="H7" s="127"/>
      <c r="I7" s="7" t="s">
        <v>0</v>
      </c>
    </row>
    <row r="8" spans="1:9" ht="30" customHeight="1">
      <c r="A8" s="8"/>
      <c r="B8" s="116" t="s">
        <v>10</v>
      </c>
      <c r="C8" s="117"/>
      <c r="D8" s="118"/>
      <c r="E8" s="119"/>
      <c r="F8" s="9" t="s">
        <v>0</v>
      </c>
      <c r="G8" s="118"/>
      <c r="H8" s="119"/>
      <c r="I8" s="10" t="s">
        <v>0</v>
      </c>
    </row>
    <row r="9" spans="1:9" ht="30" customHeight="1">
      <c r="A9" s="8"/>
      <c r="B9" s="120" t="s">
        <v>12</v>
      </c>
      <c r="C9" s="121"/>
      <c r="D9" s="118"/>
      <c r="E9" s="119"/>
      <c r="F9" s="9" t="s">
        <v>0</v>
      </c>
      <c r="G9" s="122"/>
      <c r="H9" s="123"/>
      <c r="I9" s="11" t="s">
        <v>0</v>
      </c>
    </row>
    <row r="10" spans="1:9" ht="30" customHeight="1" thickBot="1">
      <c r="A10" s="12"/>
      <c r="B10" s="142" t="s">
        <v>4</v>
      </c>
      <c r="C10" s="143"/>
      <c r="D10" s="144">
        <f>SUM(D7:E9)</f>
        <v>0</v>
      </c>
      <c r="E10" s="145"/>
      <c r="F10" s="13" t="s">
        <v>0</v>
      </c>
      <c r="G10" s="144">
        <f>SUM(G7:H9)</f>
        <v>0</v>
      </c>
      <c r="H10" s="145"/>
      <c r="I10" s="14" t="s">
        <v>0</v>
      </c>
    </row>
    <row r="11" spans="1:9" ht="30" customHeight="1">
      <c r="A11" s="152" t="s">
        <v>13</v>
      </c>
      <c r="B11" s="153"/>
      <c r="C11" s="153"/>
      <c r="D11" s="106"/>
      <c r="E11" s="107"/>
      <c r="F11" s="17"/>
      <c r="G11" s="106"/>
      <c r="H11" s="107"/>
      <c r="I11" s="32"/>
    </row>
    <row r="12" spans="1:9" ht="30" customHeight="1">
      <c r="A12" s="8"/>
      <c r="B12" s="150" t="s">
        <v>14</v>
      </c>
      <c r="C12" s="151"/>
      <c r="D12" s="118"/>
      <c r="E12" s="119"/>
      <c r="F12" s="9" t="s">
        <v>0</v>
      </c>
      <c r="G12" s="122"/>
      <c r="H12" s="123"/>
      <c r="I12" s="11" t="s">
        <v>0</v>
      </c>
    </row>
    <row r="13" spans="1:9" ht="30" customHeight="1" thickBot="1">
      <c r="A13" s="12"/>
      <c r="B13" s="142" t="s">
        <v>4</v>
      </c>
      <c r="C13" s="143"/>
      <c r="D13" s="144">
        <f>SUM(D12)</f>
        <v>0</v>
      </c>
      <c r="E13" s="145"/>
      <c r="F13" s="18" t="s">
        <v>0</v>
      </c>
      <c r="G13" s="144">
        <f>SUM(G12)</f>
        <v>0</v>
      </c>
      <c r="H13" s="145"/>
      <c r="I13" s="14" t="s">
        <v>0</v>
      </c>
    </row>
    <row r="14" spans="1:9" ht="30" customHeight="1">
      <c r="A14" s="19" t="s">
        <v>5</v>
      </c>
      <c r="B14" s="20"/>
      <c r="C14" s="20"/>
      <c r="D14" s="146"/>
      <c r="E14" s="147"/>
      <c r="F14" s="21"/>
      <c r="G14" s="148"/>
      <c r="H14" s="149"/>
      <c r="I14" s="2"/>
    </row>
    <row r="15" spans="1:9" ht="30" customHeight="1">
      <c r="A15" s="8"/>
      <c r="B15" s="150" t="s">
        <v>15</v>
      </c>
      <c r="C15" s="151"/>
      <c r="D15" s="118"/>
      <c r="E15" s="119"/>
      <c r="F15" s="22" t="s">
        <v>0</v>
      </c>
      <c r="G15" s="118"/>
      <c r="H15" s="119"/>
      <c r="I15" s="10" t="s">
        <v>0</v>
      </c>
    </row>
    <row r="16" spans="1:9" ht="30" customHeight="1">
      <c r="A16" s="8"/>
      <c r="B16" s="116" t="s">
        <v>16</v>
      </c>
      <c r="C16" s="117"/>
      <c r="D16" s="118"/>
      <c r="E16" s="119"/>
      <c r="F16" s="22" t="s">
        <v>0</v>
      </c>
      <c r="G16" s="118"/>
      <c r="H16" s="119"/>
      <c r="I16" s="10" t="s">
        <v>0</v>
      </c>
    </row>
    <row r="17" spans="1:9" ht="30" customHeight="1" thickBot="1">
      <c r="A17" s="12"/>
      <c r="B17" s="142" t="s">
        <v>4</v>
      </c>
      <c r="C17" s="143"/>
      <c r="D17" s="136">
        <f>SUM(D15:E16)</f>
        <v>0</v>
      </c>
      <c r="E17" s="137"/>
      <c r="F17" s="23" t="s">
        <v>0</v>
      </c>
      <c r="G17" s="136">
        <f>SUM(G15:H16)</f>
        <v>0</v>
      </c>
      <c r="H17" s="137"/>
      <c r="I17" s="24" t="s">
        <v>0</v>
      </c>
    </row>
    <row r="18" spans="1:9" ht="30" customHeight="1">
      <c r="A18" s="140" t="s">
        <v>17</v>
      </c>
      <c r="B18" s="141"/>
      <c r="C18" s="141"/>
      <c r="D18" s="222"/>
      <c r="E18" s="223"/>
      <c r="F18" s="3"/>
      <c r="G18" s="222"/>
      <c r="H18" s="223"/>
      <c r="I18" s="4"/>
    </row>
    <row r="19" spans="1:9" ht="30" customHeight="1">
      <c r="A19" s="5"/>
      <c r="B19" s="116" t="s">
        <v>18</v>
      </c>
      <c r="C19" s="117"/>
      <c r="D19" s="126"/>
      <c r="E19" s="127"/>
      <c r="F19" s="6" t="s">
        <v>0</v>
      </c>
      <c r="G19" s="126"/>
      <c r="H19" s="127"/>
      <c r="I19" s="7" t="s">
        <v>0</v>
      </c>
    </row>
    <row r="20" spans="1:9" ht="30" customHeight="1">
      <c r="A20" s="8"/>
      <c r="B20" s="116" t="s">
        <v>19</v>
      </c>
      <c r="C20" s="117"/>
      <c r="D20" s="118"/>
      <c r="E20" s="119"/>
      <c r="F20" s="9" t="s">
        <v>0</v>
      </c>
      <c r="G20" s="118"/>
      <c r="H20" s="119"/>
      <c r="I20" s="10" t="s">
        <v>0</v>
      </c>
    </row>
    <row r="21" spans="1:9" ht="30" customHeight="1">
      <c r="A21" s="8"/>
      <c r="B21" s="116" t="s">
        <v>20</v>
      </c>
      <c r="C21" s="117"/>
      <c r="D21" s="118"/>
      <c r="E21" s="119"/>
      <c r="F21" s="9" t="s">
        <v>0</v>
      </c>
      <c r="G21" s="118"/>
      <c r="H21" s="119"/>
      <c r="I21" s="10" t="s">
        <v>0</v>
      </c>
    </row>
    <row r="22" spans="1:9" ht="30" customHeight="1">
      <c r="A22" s="8"/>
      <c r="B22" s="120" t="s">
        <v>21</v>
      </c>
      <c r="C22" s="121"/>
      <c r="D22" s="118"/>
      <c r="E22" s="119"/>
      <c r="F22" s="9" t="s">
        <v>0</v>
      </c>
      <c r="G22" s="122"/>
      <c r="H22" s="123"/>
      <c r="I22" s="11" t="s">
        <v>0</v>
      </c>
    </row>
    <row r="23" spans="1:9" ht="30" customHeight="1" thickBot="1">
      <c r="A23" s="12"/>
      <c r="B23" s="142" t="s">
        <v>4</v>
      </c>
      <c r="C23" s="143"/>
      <c r="D23" s="144">
        <f>SUM(D19:E22)</f>
        <v>0</v>
      </c>
      <c r="E23" s="145"/>
      <c r="F23" s="13" t="s">
        <v>0</v>
      </c>
      <c r="G23" s="144">
        <f>SUM(G19:H22)</f>
        <v>0</v>
      </c>
      <c r="H23" s="145"/>
      <c r="I23" s="14" t="s">
        <v>0</v>
      </c>
    </row>
    <row r="24" spans="1:9" ht="30" customHeight="1">
      <c r="A24" s="130" t="s">
        <v>22</v>
      </c>
      <c r="B24" s="131"/>
      <c r="C24" s="131"/>
      <c r="D24" s="134">
        <f>D10+D13+D17+D23</f>
        <v>0</v>
      </c>
      <c r="E24" s="135"/>
      <c r="F24" s="138" t="s">
        <v>0</v>
      </c>
      <c r="G24" s="134">
        <f>G10+G13+G17+G23</f>
        <v>0</v>
      </c>
      <c r="H24" s="135"/>
      <c r="I24" s="128" t="s">
        <v>0</v>
      </c>
    </row>
    <row r="25" spans="1:9" ht="30" customHeight="1" thickBot="1">
      <c r="A25" s="132"/>
      <c r="B25" s="133"/>
      <c r="C25" s="133"/>
      <c r="D25" s="136"/>
      <c r="E25" s="137"/>
      <c r="F25" s="139"/>
      <c r="G25" s="136"/>
      <c r="H25" s="137"/>
      <c r="I25" s="129"/>
    </row>
  </sheetData>
  <sheetProtection/>
  <mergeCells count="61">
    <mergeCell ref="G24:H25"/>
    <mergeCell ref="D20:E20"/>
    <mergeCell ref="G20:H20"/>
    <mergeCell ref="B21:C21"/>
    <mergeCell ref="D21:E21"/>
    <mergeCell ref="G21:H21"/>
    <mergeCell ref="B20:C20"/>
    <mergeCell ref="I24:I25"/>
    <mergeCell ref="B23:C23"/>
    <mergeCell ref="D23:E23"/>
    <mergeCell ref="G23:H23"/>
    <mergeCell ref="A24:C25"/>
    <mergeCell ref="B22:C22"/>
    <mergeCell ref="D22:E22"/>
    <mergeCell ref="G22:H22"/>
    <mergeCell ref="D24:E25"/>
    <mergeCell ref="F24:F25"/>
    <mergeCell ref="A18:C18"/>
    <mergeCell ref="D18:E18"/>
    <mergeCell ref="G18:H18"/>
    <mergeCell ref="B19:C19"/>
    <mergeCell ref="D19:E19"/>
    <mergeCell ref="G19:H19"/>
    <mergeCell ref="B13:C13"/>
    <mergeCell ref="D13:E13"/>
    <mergeCell ref="B16:C16"/>
    <mergeCell ref="D16:E16"/>
    <mergeCell ref="G16:H16"/>
    <mergeCell ref="B17:C17"/>
    <mergeCell ref="D17:E17"/>
    <mergeCell ref="G17:H17"/>
    <mergeCell ref="B9:C9"/>
    <mergeCell ref="D9:E9"/>
    <mergeCell ref="D14:E14"/>
    <mergeCell ref="G14:H14"/>
    <mergeCell ref="B15:C15"/>
    <mergeCell ref="D15:E15"/>
    <mergeCell ref="G15:H15"/>
    <mergeCell ref="B12:C12"/>
    <mergeCell ref="D12:E12"/>
    <mergeCell ref="G12:H12"/>
    <mergeCell ref="D7:E7"/>
    <mergeCell ref="G7:H7"/>
    <mergeCell ref="G13:H13"/>
    <mergeCell ref="B10:C10"/>
    <mergeCell ref="D10:E10"/>
    <mergeCell ref="G10:H10"/>
    <mergeCell ref="A11:C11"/>
    <mergeCell ref="B8:C8"/>
    <mergeCell ref="D8:E8"/>
    <mergeCell ref="G8:H8"/>
    <mergeCell ref="A2:I2"/>
    <mergeCell ref="A4:A5"/>
    <mergeCell ref="B4:C5"/>
    <mergeCell ref="D4:F5"/>
    <mergeCell ref="G4:I5"/>
    <mergeCell ref="G9:H9"/>
    <mergeCell ref="A6:C6"/>
    <mergeCell ref="D6:E6"/>
    <mergeCell ref="G6:H6"/>
    <mergeCell ref="B7:C7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625" style="1" customWidth="1"/>
    <col min="6" max="6" width="2.625" style="26" customWidth="1"/>
    <col min="7" max="8" width="8.625" style="1" customWidth="1"/>
    <col min="9" max="9" width="4.50390625" style="1" customWidth="1"/>
    <col min="10" max="16384" width="9.00390625" style="1" customWidth="1"/>
  </cols>
  <sheetData>
    <row r="1" ht="30" customHeight="1">
      <c r="A1" s="1" t="s">
        <v>41</v>
      </c>
    </row>
    <row r="2" spans="1:9" ht="30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</row>
    <row r="3" spans="1:8" ht="30" customHeight="1" thickBot="1">
      <c r="A3" s="25"/>
      <c r="B3" s="25"/>
      <c r="C3" s="25"/>
      <c r="D3" s="25"/>
      <c r="E3" s="25"/>
      <c r="F3" s="27"/>
      <c r="G3" s="25"/>
      <c r="H3" s="25"/>
    </row>
    <row r="4" spans="1:9" ht="30" customHeight="1">
      <c r="A4" s="130" t="s">
        <v>9</v>
      </c>
      <c r="B4" s="154" t="s">
        <v>8</v>
      </c>
      <c r="C4" s="163"/>
      <c r="D4" s="154" t="s">
        <v>72</v>
      </c>
      <c r="E4" s="131"/>
      <c r="F4" s="163"/>
      <c r="G4" s="154" t="s">
        <v>23</v>
      </c>
      <c r="H4" s="155"/>
      <c r="I4" s="156"/>
    </row>
    <row r="5" spans="1:9" ht="30" customHeight="1" thickBot="1">
      <c r="A5" s="132"/>
      <c r="B5" s="164"/>
      <c r="C5" s="165"/>
      <c r="D5" s="164"/>
      <c r="E5" s="133"/>
      <c r="F5" s="165"/>
      <c r="G5" s="157"/>
      <c r="H5" s="158"/>
      <c r="I5" s="159"/>
    </row>
    <row r="6" spans="1:9" ht="30" customHeight="1">
      <c r="A6" s="140" t="s">
        <v>7</v>
      </c>
      <c r="B6" s="141"/>
      <c r="C6" s="141"/>
      <c r="D6" s="160"/>
      <c r="E6" s="161"/>
      <c r="F6" s="3"/>
      <c r="G6" s="160"/>
      <c r="H6" s="161"/>
      <c r="I6" s="4"/>
    </row>
    <row r="7" spans="1:9" ht="30" customHeight="1">
      <c r="A7" s="5"/>
      <c r="B7" s="116" t="s">
        <v>11</v>
      </c>
      <c r="C7" s="117"/>
      <c r="D7" s="126">
        <f>'様式第１・３・５号付表２'!B40</f>
        <v>0</v>
      </c>
      <c r="E7" s="127"/>
      <c r="F7" s="6" t="s">
        <v>0</v>
      </c>
      <c r="G7" s="126">
        <f>'様式第１・３・５号付表２'!E40</f>
        <v>0</v>
      </c>
      <c r="H7" s="127"/>
      <c r="I7" s="7" t="s">
        <v>0</v>
      </c>
    </row>
    <row r="8" spans="1:9" ht="30" customHeight="1">
      <c r="A8" s="8"/>
      <c r="B8" s="116" t="s">
        <v>10</v>
      </c>
      <c r="C8" s="117"/>
      <c r="D8" s="118">
        <f>'様式第１・３・５号付表２'!B85</f>
        <v>0</v>
      </c>
      <c r="E8" s="119"/>
      <c r="F8" s="9" t="s">
        <v>0</v>
      </c>
      <c r="G8" s="118">
        <f>'様式第１・３・５号付表２'!E85</f>
        <v>0</v>
      </c>
      <c r="H8" s="119"/>
      <c r="I8" s="10" t="s">
        <v>0</v>
      </c>
    </row>
    <row r="9" spans="1:9" ht="30" customHeight="1">
      <c r="A9" s="8"/>
      <c r="B9" s="120" t="s">
        <v>12</v>
      </c>
      <c r="C9" s="121"/>
      <c r="D9" s="118"/>
      <c r="E9" s="119"/>
      <c r="F9" s="9" t="s">
        <v>0</v>
      </c>
      <c r="G9" s="122"/>
      <c r="H9" s="123"/>
      <c r="I9" s="11" t="s">
        <v>0</v>
      </c>
    </row>
    <row r="10" spans="1:9" ht="30" customHeight="1" thickBot="1">
      <c r="A10" s="12"/>
      <c r="B10" s="142" t="s">
        <v>4</v>
      </c>
      <c r="C10" s="143"/>
      <c r="D10" s="144">
        <f>SUM(D7:E9)</f>
        <v>0</v>
      </c>
      <c r="E10" s="145"/>
      <c r="F10" s="13" t="s">
        <v>0</v>
      </c>
      <c r="G10" s="144">
        <f>SUM(G7:H9)</f>
        <v>0</v>
      </c>
      <c r="H10" s="145"/>
      <c r="I10" s="14" t="s">
        <v>0</v>
      </c>
    </row>
    <row r="11" spans="1:9" ht="30" customHeight="1">
      <c r="A11" s="152" t="s">
        <v>13</v>
      </c>
      <c r="B11" s="153"/>
      <c r="C11" s="153"/>
      <c r="D11" s="106"/>
      <c r="E11" s="107"/>
      <c r="F11" s="17"/>
      <c r="G11" s="106"/>
      <c r="H11" s="107"/>
      <c r="I11" s="32"/>
    </row>
    <row r="12" spans="1:9" ht="30" customHeight="1">
      <c r="A12" s="8"/>
      <c r="B12" s="150" t="s">
        <v>14</v>
      </c>
      <c r="C12" s="151"/>
      <c r="D12" s="118">
        <f>'様式第１・３・５号付表２'!B146</f>
        <v>0</v>
      </c>
      <c r="E12" s="119"/>
      <c r="F12" s="9" t="s">
        <v>0</v>
      </c>
      <c r="G12" s="118">
        <f>'様式第１・３・５号付表２'!D146</f>
        <v>0</v>
      </c>
      <c r="H12" s="119"/>
      <c r="I12" s="11" t="s">
        <v>0</v>
      </c>
    </row>
    <row r="13" spans="1:9" ht="30" customHeight="1" thickBot="1">
      <c r="A13" s="12"/>
      <c r="B13" s="142" t="s">
        <v>4</v>
      </c>
      <c r="C13" s="143"/>
      <c r="D13" s="144">
        <f>SUM(D12)</f>
        <v>0</v>
      </c>
      <c r="E13" s="145"/>
      <c r="F13" s="18" t="s">
        <v>0</v>
      </c>
      <c r="G13" s="144">
        <f>SUM(G12)</f>
        <v>0</v>
      </c>
      <c r="H13" s="145"/>
      <c r="I13" s="14" t="s">
        <v>0</v>
      </c>
    </row>
    <row r="14" spans="1:9" ht="30" customHeight="1">
      <c r="A14" s="19" t="s">
        <v>5</v>
      </c>
      <c r="B14" s="20"/>
      <c r="C14" s="20"/>
      <c r="D14" s="146"/>
      <c r="E14" s="147"/>
      <c r="F14" s="21"/>
      <c r="G14" s="148"/>
      <c r="H14" s="149"/>
      <c r="I14" s="2"/>
    </row>
    <row r="15" spans="1:9" ht="30" customHeight="1">
      <c r="A15" s="8"/>
      <c r="B15" s="150" t="s">
        <v>15</v>
      </c>
      <c r="C15" s="151"/>
      <c r="D15" s="118" t="s">
        <v>140</v>
      </c>
      <c r="E15" s="119"/>
      <c r="F15" s="22" t="s">
        <v>0</v>
      </c>
      <c r="G15" s="118">
        <f>'様式第１・３・５号付表２'!D190</f>
        <v>0</v>
      </c>
      <c r="H15" s="119"/>
      <c r="I15" s="10" t="s">
        <v>0</v>
      </c>
    </row>
    <row r="16" spans="1:9" ht="30" customHeight="1">
      <c r="A16" s="8"/>
      <c r="B16" s="116" t="s">
        <v>16</v>
      </c>
      <c r="C16" s="117"/>
      <c r="D16" s="118">
        <f>'様式第１・３・５号付表２'!B265</f>
        <v>0</v>
      </c>
      <c r="E16" s="119"/>
      <c r="F16" s="22" t="s">
        <v>0</v>
      </c>
      <c r="G16" s="118">
        <f>'様式第１・３・５号付表２'!E265</f>
        <v>0</v>
      </c>
      <c r="H16" s="119"/>
      <c r="I16" s="10" t="s">
        <v>0</v>
      </c>
    </row>
    <row r="17" spans="1:9" ht="30" customHeight="1" thickBot="1">
      <c r="A17" s="12"/>
      <c r="B17" s="142" t="s">
        <v>4</v>
      </c>
      <c r="C17" s="143"/>
      <c r="D17" s="136">
        <f>SUM(D15:E16)</f>
        <v>0</v>
      </c>
      <c r="E17" s="137"/>
      <c r="F17" s="23" t="s">
        <v>0</v>
      </c>
      <c r="G17" s="136">
        <f>SUM(G15:H16)</f>
        <v>0</v>
      </c>
      <c r="H17" s="137"/>
      <c r="I17" s="24" t="s">
        <v>0</v>
      </c>
    </row>
    <row r="18" spans="1:9" ht="30" customHeight="1">
      <c r="A18" s="140" t="s">
        <v>17</v>
      </c>
      <c r="B18" s="141"/>
      <c r="C18" s="141"/>
      <c r="D18" s="124"/>
      <c r="E18" s="125"/>
      <c r="F18" s="3"/>
      <c r="G18" s="124"/>
      <c r="H18" s="125"/>
      <c r="I18" s="4"/>
    </row>
    <row r="19" spans="1:9" ht="30" customHeight="1">
      <c r="A19" s="5"/>
      <c r="B19" s="116" t="s">
        <v>18</v>
      </c>
      <c r="C19" s="117"/>
      <c r="D19" s="126">
        <f>'様式第１・３・５号付表２'!B279</f>
        <v>0</v>
      </c>
      <c r="E19" s="127"/>
      <c r="F19" s="86" t="s">
        <v>0</v>
      </c>
      <c r="G19" s="126">
        <f>'様式第１・３・５号付表２'!E279</f>
        <v>0</v>
      </c>
      <c r="H19" s="127"/>
      <c r="I19" s="7" t="s">
        <v>0</v>
      </c>
    </row>
    <row r="20" spans="1:9" ht="30" customHeight="1">
      <c r="A20" s="8"/>
      <c r="B20" s="116" t="s">
        <v>19</v>
      </c>
      <c r="C20" s="117"/>
      <c r="D20" s="118">
        <f>'様式第１・３・５号付表２'!B323</f>
        <v>0</v>
      </c>
      <c r="E20" s="119"/>
      <c r="F20" s="87" t="s">
        <v>0</v>
      </c>
      <c r="G20" s="118">
        <f>'様式第１・３・５号付表２'!E323</f>
        <v>0</v>
      </c>
      <c r="H20" s="119"/>
      <c r="I20" s="10" t="s">
        <v>0</v>
      </c>
    </row>
    <row r="21" spans="1:9" ht="30" customHeight="1">
      <c r="A21" s="8"/>
      <c r="B21" s="116" t="s">
        <v>20</v>
      </c>
      <c r="C21" s="117"/>
      <c r="D21" s="118">
        <f>'様式第１・３・５号付表２'!B367</f>
        <v>0</v>
      </c>
      <c r="E21" s="119"/>
      <c r="F21" s="87" t="s">
        <v>0</v>
      </c>
      <c r="G21" s="118">
        <f>'様式第１・３・５号付表２'!E367</f>
        <v>0</v>
      </c>
      <c r="H21" s="119"/>
      <c r="I21" s="10" t="s">
        <v>0</v>
      </c>
    </row>
    <row r="22" spans="1:9" ht="30" customHeight="1">
      <c r="A22" s="8"/>
      <c r="B22" s="120" t="s">
        <v>21</v>
      </c>
      <c r="C22" s="121"/>
      <c r="D22" s="118">
        <f>'様式第１・３・５号付表２'!A411</f>
        <v>0</v>
      </c>
      <c r="E22" s="119"/>
      <c r="F22" s="87" t="s">
        <v>0</v>
      </c>
      <c r="G22" s="122"/>
      <c r="H22" s="123"/>
      <c r="I22" s="11" t="s">
        <v>0</v>
      </c>
    </row>
    <row r="23" spans="1:9" ht="30" customHeight="1" thickBot="1">
      <c r="A23" s="12"/>
      <c r="B23" s="142" t="s">
        <v>4</v>
      </c>
      <c r="C23" s="143"/>
      <c r="D23" s="144">
        <f>SUM(D19:E22)</f>
        <v>0</v>
      </c>
      <c r="E23" s="145"/>
      <c r="F23" s="13" t="s">
        <v>0</v>
      </c>
      <c r="G23" s="144">
        <f>'様式第１・３・５号付表２'!D411</f>
        <v>0</v>
      </c>
      <c r="H23" s="145"/>
      <c r="I23" s="14" t="s">
        <v>0</v>
      </c>
    </row>
    <row r="24" spans="1:9" ht="30" customHeight="1">
      <c r="A24" s="130" t="s">
        <v>22</v>
      </c>
      <c r="B24" s="131"/>
      <c r="C24" s="131"/>
      <c r="D24" s="134">
        <f>D10+D13+D17+D23</f>
        <v>0</v>
      </c>
      <c r="E24" s="135"/>
      <c r="F24" s="138" t="s">
        <v>0</v>
      </c>
      <c r="G24" s="134">
        <f>G10+G13+G17+G23</f>
        <v>0</v>
      </c>
      <c r="H24" s="135"/>
      <c r="I24" s="128" t="s">
        <v>0</v>
      </c>
    </row>
    <row r="25" spans="1:9" ht="30" customHeight="1" thickBot="1">
      <c r="A25" s="132"/>
      <c r="B25" s="133"/>
      <c r="C25" s="133"/>
      <c r="D25" s="136"/>
      <c r="E25" s="137"/>
      <c r="F25" s="139"/>
      <c r="G25" s="136"/>
      <c r="H25" s="137"/>
      <c r="I25" s="129"/>
    </row>
  </sheetData>
  <sheetProtection/>
  <mergeCells count="61">
    <mergeCell ref="D8:E8"/>
    <mergeCell ref="G8:H8"/>
    <mergeCell ref="A2:I2"/>
    <mergeCell ref="B4:C5"/>
    <mergeCell ref="A4:A5"/>
    <mergeCell ref="A6:C6"/>
    <mergeCell ref="D4:F5"/>
    <mergeCell ref="B9:C9"/>
    <mergeCell ref="D9:E9"/>
    <mergeCell ref="B8:C8"/>
    <mergeCell ref="G4:I5"/>
    <mergeCell ref="G9:H9"/>
    <mergeCell ref="D7:E7"/>
    <mergeCell ref="G7:H7"/>
    <mergeCell ref="B7:C7"/>
    <mergeCell ref="D6:E6"/>
    <mergeCell ref="G6:H6"/>
    <mergeCell ref="B10:C10"/>
    <mergeCell ref="D10:E10"/>
    <mergeCell ref="G10:H10"/>
    <mergeCell ref="B12:C12"/>
    <mergeCell ref="D12:E12"/>
    <mergeCell ref="G12:H12"/>
    <mergeCell ref="A11:C11"/>
    <mergeCell ref="B13:C13"/>
    <mergeCell ref="D13:E13"/>
    <mergeCell ref="G13:H13"/>
    <mergeCell ref="D14:E14"/>
    <mergeCell ref="G14:H14"/>
    <mergeCell ref="G15:H15"/>
    <mergeCell ref="B15:C15"/>
    <mergeCell ref="D15:E15"/>
    <mergeCell ref="B17:C17"/>
    <mergeCell ref="D17:E17"/>
    <mergeCell ref="G17:H17"/>
    <mergeCell ref="D16:E16"/>
    <mergeCell ref="G16:H16"/>
    <mergeCell ref="B16:C16"/>
    <mergeCell ref="I24:I25"/>
    <mergeCell ref="A24:C25"/>
    <mergeCell ref="D24:E25"/>
    <mergeCell ref="F24:F25"/>
    <mergeCell ref="G24:H25"/>
    <mergeCell ref="A18:C18"/>
    <mergeCell ref="D18:E18"/>
    <mergeCell ref="B23:C23"/>
    <mergeCell ref="D23:E23"/>
    <mergeCell ref="G23:H23"/>
    <mergeCell ref="G18:H18"/>
    <mergeCell ref="B19:C19"/>
    <mergeCell ref="D19:E19"/>
    <mergeCell ref="G19:H19"/>
    <mergeCell ref="B20:C20"/>
    <mergeCell ref="D20:E20"/>
    <mergeCell ref="G20:H20"/>
    <mergeCell ref="B21:C21"/>
    <mergeCell ref="D21:E21"/>
    <mergeCell ref="G21:H21"/>
    <mergeCell ref="B22:C22"/>
    <mergeCell ref="D22:E22"/>
    <mergeCell ref="G22:H22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2" width="15.625" style="33" customWidth="1"/>
    <col min="3" max="3" width="20.50390625" style="33" bestFit="1" customWidth="1"/>
    <col min="4" max="4" width="18.375" style="33" bestFit="1" customWidth="1"/>
    <col min="5" max="5" width="17.25390625" style="33" bestFit="1" customWidth="1"/>
    <col min="6" max="16384" width="9.00390625" style="33" customWidth="1"/>
  </cols>
  <sheetData>
    <row r="1" ht="18" customHeight="1">
      <c r="A1" s="33" t="s">
        <v>170</v>
      </c>
    </row>
    <row r="2" spans="1:5" ht="18" customHeight="1">
      <c r="A2" s="182" t="s">
        <v>171</v>
      </c>
      <c r="B2" s="182"/>
      <c r="C2" s="182"/>
      <c r="D2" s="182"/>
      <c r="E2" s="182"/>
    </row>
    <row r="3" ht="18" customHeight="1">
      <c r="A3" s="33" t="s">
        <v>7</v>
      </c>
    </row>
    <row r="4" ht="18" customHeight="1">
      <c r="A4" s="33" t="s">
        <v>90</v>
      </c>
    </row>
    <row r="5" spans="1:5" ht="18" customHeight="1">
      <c r="A5" s="183" t="s">
        <v>135</v>
      </c>
      <c r="B5" s="184"/>
      <c r="C5" s="184"/>
      <c r="D5" s="184"/>
      <c r="E5" s="199"/>
    </row>
    <row r="6" spans="1:5" s="34" customFormat="1" ht="18" customHeight="1">
      <c r="A6" s="35" t="s">
        <v>111</v>
      </c>
      <c r="B6" s="35" t="s">
        <v>93</v>
      </c>
      <c r="C6" s="203" t="s">
        <v>188</v>
      </c>
      <c r="D6" s="37" t="s">
        <v>96</v>
      </c>
      <c r="E6" s="37" t="s">
        <v>23</v>
      </c>
    </row>
    <row r="7" spans="1:5" s="34" customFormat="1" ht="18" customHeight="1">
      <c r="A7" s="63" t="s">
        <v>87</v>
      </c>
      <c r="B7" s="63" t="s">
        <v>88</v>
      </c>
      <c r="C7" s="204"/>
      <c r="D7" s="103" t="s">
        <v>97</v>
      </c>
      <c r="E7" s="103" t="s">
        <v>98</v>
      </c>
    </row>
    <row r="8" spans="1:5" s="34" customFormat="1" ht="18" customHeight="1">
      <c r="A8" s="63"/>
      <c r="B8" s="63"/>
      <c r="C8" s="63" t="s">
        <v>89</v>
      </c>
      <c r="D8" s="64"/>
      <c r="E8" s="205" t="s">
        <v>183</v>
      </c>
    </row>
    <row r="9" spans="1:5" s="34" customFormat="1" ht="18" customHeight="1">
      <c r="A9" s="63"/>
      <c r="B9" s="63"/>
      <c r="C9" s="63"/>
      <c r="D9" s="39"/>
      <c r="E9" s="206"/>
    </row>
    <row r="10" spans="1:5" ht="18" customHeight="1">
      <c r="A10" s="41" t="s">
        <v>91</v>
      </c>
      <c r="B10" s="41" t="s">
        <v>92</v>
      </c>
      <c r="C10" s="41" t="s">
        <v>92</v>
      </c>
      <c r="D10" s="41" t="s">
        <v>92</v>
      </c>
      <c r="E10" s="42" t="s">
        <v>92</v>
      </c>
    </row>
    <row r="11" spans="1:5" ht="18" customHeight="1">
      <c r="A11" s="43"/>
      <c r="B11" s="43"/>
      <c r="C11" s="44"/>
      <c r="D11" s="45">
        <f>B11-C11</f>
        <v>0</v>
      </c>
      <c r="E11" s="46">
        <f>D11*0.5</f>
        <v>0</v>
      </c>
    </row>
    <row r="12" spans="1:5" ht="18" customHeight="1">
      <c r="A12" s="166" t="s">
        <v>189</v>
      </c>
      <c r="B12" s="167"/>
      <c r="C12" s="167"/>
      <c r="D12" s="167"/>
      <c r="E12" s="173"/>
    </row>
    <row r="13" spans="1:5" ht="18" customHeight="1">
      <c r="A13" s="47"/>
      <c r="B13" s="48"/>
      <c r="C13" s="48"/>
      <c r="D13" s="48"/>
      <c r="E13" s="49"/>
    </row>
    <row r="14" spans="1:5" ht="18" customHeight="1">
      <c r="A14" s="50"/>
      <c r="B14" s="51"/>
      <c r="C14" s="51"/>
      <c r="D14" s="51"/>
      <c r="E14" s="52"/>
    </row>
    <row r="15" spans="1:5" ht="18" customHeight="1">
      <c r="A15" s="50"/>
      <c r="B15" s="51"/>
      <c r="C15" s="51"/>
      <c r="D15" s="51"/>
      <c r="E15" s="52"/>
    </row>
    <row r="16" spans="1:5" ht="18" customHeight="1">
      <c r="A16" s="50"/>
      <c r="B16" s="51"/>
      <c r="C16" s="51"/>
      <c r="D16" s="51"/>
      <c r="E16" s="52"/>
    </row>
    <row r="17" spans="1:5" ht="18" customHeight="1">
      <c r="A17" s="50"/>
      <c r="B17" s="51"/>
      <c r="C17" s="51"/>
      <c r="D17" s="51"/>
      <c r="E17" s="52"/>
    </row>
    <row r="18" spans="1:5" ht="18" customHeight="1">
      <c r="A18" s="50"/>
      <c r="B18" s="51"/>
      <c r="C18" s="51"/>
      <c r="D18" s="51"/>
      <c r="E18" s="52"/>
    </row>
    <row r="19" spans="1:5" ht="18" customHeight="1">
      <c r="A19" s="50"/>
      <c r="B19" s="51"/>
      <c r="C19" s="51"/>
      <c r="D19" s="51"/>
      <c r="E19" s="52"/>
    </row>
    <row r="20" spans="1:5" ht="18" customHeight="1">
      <c r="A20" s="50"/>
      <c r="B20" s="51"/>
      <c r="C20" s="51"/>
      <c r="D20" s="51"/>
      <c r="E20" s="52"/>
    </row>
    <row r="21" spans="1:5" ht="18" customHeight="1" thickBot="1">
      <c r="A21" s="53"/>
      <c r="B21" s="54"/>
      <c r="C21" s="54"/>
      <c r="D21" s="54"/>
      <c r="E21" s="55"/>
    </row>
    <row r="22" spans="1:5" ht="18" customHeight="1" thickTop="1">
      <c r="A22" s="180" t="s">
        <v>136</v>
      </c>
      <c r="B22" s="181"/>
      <c r="C22" s="181"/>
      <c r="D22" s="181"/>
      <c r="E22" s="200"/>
    </row>
    <row r="23" spans="1:5" ht="18" customHeight="1">
      <c r="A23" s="35" t="s">
        <v>111</v>
      </c>
      <c r="B23" s="35" t="s">
        <v>94</v>
      </c>
      <c r="C23" s="36" t="s">
        <v>95</v>
      </c>
      <c r="D23" s="37" t="s">
        <v>109</v>
      </c>
      <c r="E23" s="37" t="s">
        <v>23</v>
      </c>
    </row>
    <row r="24" spans="1:5" ht="18" customHeight="1">
      <c r="A24" s="38" t="s">
        <v>99</v>
      </c>
      <c r="B24" s="38" t="s">
        <v>100</v>
      </c>
      <c r="C24" s="39" t="s">
        <v>101</v>
      </c>
      <c r="D24" s="40" t="s">
        <v>102</v>
      </c>
      <c r="E24" s="40" t="s">
        <v>103</v>
      </c>
    </row>
    <row r="25" spans="1:5" ht="18" customHeight="1">
      <c r="A25" s="41" t="s">
        <v>91</v>
      </c>
      <c r="B25" s="41" t="s">
        <v>92</v>
      </c>
      <c r="C25" s="41" t="s">
        <v>92</v>
      </c>
      <c r="D25" s="41" t="s">
        <v>92</v>
      </c>
      <c r="E25" s="42" t="s">
        <v>92</v>
      </c>
    </row>
    <row r="26" spans="1:5" ht="18" customHeight="1">
      <c r="A26" s="57"/>
      <c r="B26" s="57"/>
      <c r="C26" s="58"/>
      <c r="D26" s="59">
        <f>B26+C26</f>
        <v>0</v>
      </c>
      <c r="E26" s="60">
        <f>B26*0.5+C26</f>
        <v>0</v>
      </c>
    </row>
    <row r="27" spans="1:5" ht="18" customHeight="1">
      <c r="A27" s="166" t="s">
        <v>199</v>
      </c>
      <c r="B27" s="167"/>
      <c r="C27" s="167"/>
      <c r="D27" s="167"/>
      <c r="E27" s="173"/>
    </row>
    <row r="28" spans="1:5" ht="18" customHeight="1">
      <c r="A28" s="47"/>
      <c r="B28" s="48"/>
      <c r="C28" s="48"/>
      <c r="D28" s="48"/>
      <c r="E28" s="49"/>
    </row>
    <row r="29" spans="1:5" ht="18" customHeight="1">
      <c r="A29" s="50"/>
      <c r="B29" s="51"/>
      <c r="C29" s="51"/>
      <c r="D29" s="51"/>
      <c r="E29" s="52"/>
    </row>
    <row r="30" spans="1:5" ht="18" customHeight="1">
      <c r="A30" s="50"/>
      <c r="B30" s="51"/>
      <c r="C30" s="51"/>
      <c r="D30" s="51"/>
      <c r="E30" s="52"/>
    </row>
    <row r="31" spans="1:5" ht="18" customHeight="1">
      <c r="A31" s="50"/>
      <c r="B31" s="51"/>
      <c r="C31" s="51"/>
      <c r="D31" s="51"/>
      <c r="E31" s="52"/>
    </row>
    <row r="32" spans="1:5" ht="18" customHeight="1">
      <c r="A32" s="50"/>
      <c r="B32" s="51"/>
      <c r="C32" s="51"/>
      <c r="D32" s="51"/>
      <c r="E32" s="52"/>
    </row>
    <row r="33" spans="1:5" ht="18" customHeight="1">
      <c r="A33" s="50"/>
      <c r="B33" s="51"/>
      <c r="C33" s="51"/>
      <c r="D33" s="51"/>
      <c r="E33" s="52"/>
    </row>
    <row r="34" spans="1:5" ht="18" customHeight="1">
      <c r="A34" s="50"/>
      <c r="B34" s="51"/>
      <c r="C34" s="51"/>
      <c r="D34" s="51"/>
      <c r="E34" s="52"/>
    </row>
    <row r="35" spans="1:5" ht="18" customHeight="1">
      <c r="A35" s="50"/>
      <c r="B35" s="51"/>
      <c r="C35" s="51"/>
      <c r="D35" s="51"/>
      <c r="E35" s="52"/>
    </row>
    <row r="36" spans="1:5" ht="18" customHeight="1" thickBot="1">
      <c r="A36" s="61"/>
      <c r="B36" s="62"/>
      <c r="C36" s="62"/>
      <c r="D36" s="62"/>
      <c r="E36" s="52"/>
    </row>
    <row r="37" spans="1:5" ht="18" customHeight="1" thickTop="1">
      <c r="A37" s="63" t="s">
        <v>106</v>
      </c>
      <c r="B37" s="63" t="s">
        <v>72</v>
      </c>
      <c r="C37" s="104" t="s">
        <v>185</v>
      </c>
      <c r="D37" s="63" t="s">
        <v>108</v>
      </c>
      <c r="E37" s="65" t="s">
        <v>110</v>
      </c>
    </row>
    <row r="38" spans="1:5" ht="18" customHeight="1">
      <c r="A38" s="38" t="s">
        <v>107</v>
      </c>
      <c r="B38" s="38" t="s">
        <v>105</v>
      </c>
      <c r="C38" s="39" t="s">
        <v>89</v>
      </c>
      <c r="D38" s="38" t="s">
        <v>113</v>
      </c>
      <c r="E38" s="66" t="s">
        <v>104</v>
      </c>
    </row>
    <row r="39" spans="1:5" ht="18" customHeight="1">
      <c r="A39" s="41" t="s">
        <v>91</v>
      </c>
      <c r="B39" s="41" t="s">
        <v>92</v>
      </c>
      <c r="C39" s="41" t="s">
        <v>92</v>
      </c>
      <c r="D39" s="41" t="s">
        <v>92</v>
      </c>
      <c r="E39" s="67" t="s">
        <v>92</v>
      </c>
    </row>
    <row r="40" spans="1:5" ht="18" customHeight="1" thickBot="1">
      <c r="A40" s="68">
        <f>A11+A26</f>
        <v>0</v>
      </c>
      <c r="B40" s="46">
        <f>B11+D26</f>
        <v>0</v>
      </c>
      <c r="C40" s="45">
        <f>C11</f>
        <v>0</v>
      </c>
      <c r="D40" s="68">
        <f>(D11+B26)*0.5</f>
        <v>0</v>
      </c>
      <c r="E40" s="69">
        <f>E11+E26</f>
        <v>0</v>
      </c>
    </row>
    <row r="41" ht="18" customHeight="1" thickTop="1">
      <c r="A41" s="33" t="s">
        <v>112</v>
      </c>
    </row>
    <row r="42" ht="18" customHeight="1">
      <c r="A42" s="33" t="s">
        <v>186</v>
      </c>
    </row>
    <row r="43" ht="18" customHeight="1">
      <c r="A43" s="33" t="s">
        <v>163</v>
      </c>
    </row>
    <row r="44" ht="18" customHeight="1">
      <c r="A44" s="33" t="s">
        <v>187</v>
      </c>
    </row>
    <row r="45" ht="18" customHeight="1">
      <c r="A45" s="105" t="s">
        <v>181</v>
      </c>
    </row>
    <row r="46" ht="18" customHeight="1">
      <c r="A46" s="33" t="s">
        <v>172</v>
      </c>
    </row>
    <row r="47" spans="1:5" ht="18" customHeight="1">
      <c r="A47" s="182" t="s">
        <v>171</v>
      </c>
      <c r="B47" s="182"/>
      <c r="C47" s="182"/>
      <c r="D47" s="182"/>
      <c r="E47" s="182"/>
    </row>
    <row r="48" ht="18" customHeight="1">
      <c r="A48" s="33" t="s">
        <v>7</v>
      </c>
    </row>
    <row r="49" ht="18" customHeight="1">
      <c r="A49" s="33" t="s">
        <v>114</v>
      </c>
    </row>
    <row r="50" spans="1:5" ht="18" customHeight="1">
      <c r="A50" s="183" t="s">
        <v>135</v>
      </c>
      <c r="B50" s="184"/>
      <c r="C50" s="184"/>
      <c r="D50" s="184"/>
      <c r="E50" s="199"/>
    </row>
    <row r="51" spans="1:5" ht="18" customHeight="1">
      <c r="A51" s="35" t="s">
        <v>111</v>
      </c>
      <c r="B51" s="35" t="s">
        <v>93</v>
      </c>
      <c r="C51" s="203" t="s">
        <v>188</v>
      </c>
      <c r="D51" s="37" t="s">
        <v>96</v>
      </c>
      <c r="E51" s="37" t="s">
        <v>23</v>
      </c>
    </row>
    <row r="52" spans="1:5" ht="18" customHeight="1">
      <c r="A52" s="63" t="s">
        <v>87</v>
      </c>
      <c r="B52" s="63" t="s">
        <v>88</v>
      </c>
      <c r="C52" s="204"/>
      <c r="D52" s="103" t="s">
        <v>97</v>
      </c>
      <c r="E52" s="103" t="s">
        <v>98</v>
      </c>
    </row>
    <row r="53" spans="1:5" s="34" customFormat="1" ht="18" customHeight="1">
      <c r="A53" s="63"/>
      <c r="B53" s="63"/>
      <c r="C53" s="63" t="s">
        <v>89</v>
      </c>
      <c r="D53" s="64"/>
      <c r="E53" s="205" t="s">
        <v>183</v>
      </c>
    </row>
    <row r="54" spans="1:5" s="34" customFormat="1" ht="18" customHeight="1">
      <c r="A54" s="38"/>
      <c r="B54" s="38"/>
      <c r="C54" s="38"/>
      <c r="D54" s="39"/>
      <c r="E54" s="206"/>
    </row>
    <row r="55" spans="1:5" ht="18" customHeight="1">
      <c r="A55" s="41" t="s">
        <v>91</v>
      </c>
      <c r="B55" s="41" t="s">
        <v>92</v>
      </c>
      <c r="C55" s="41" t="s">
        <v>92</v>
      </c>
      <c r="D55" s="41" t="s">
        <v>92</v>
      </c>
      <c r="E55" s="42" t="s">
        <v>92</v>
      </c>
    </row>
    <row r="56" spans="1:5" ht="18" customHeight="1">
      <c r="A56" s="43"/>
      <c r="B56" s="43"/>
      <c r="C56" s="44"/>
      <c r="D56" s="45">
        <f>B56-C56</f>
        <v>0</v>
      </c>
      <c r="E56" s="46">
        <f>D56*0.5</f>
        <v>0</v>
      </c>
    </row>
    <row r="57" spans="1:5" ht="18" customHeight="1">
      <c r="A57" s="166" t="s">
        <v>189</v>
      </c>
      <c r="B57" s="167"/>
      <c r="C57" s="167"/>
      <c r="D57" s="167"/>
      <c r="E57" s="173"/>
    </row>
    <row r="58" spans="1:5" ht="18" customHeight="1">
      <c r="A58" s="47"/>
      <c r="B58" s="48"/>
      <c r="C58" s="48"/>
      <c r="D58" s="48"/>
      <c r="E58" s="49"/>
    </row>
    <row r="59" spans="1:5" ht="18" customHeight="1">
      <c r="A59" s="50"/>
      <c r="B59" s="51"/>
      <c r="C59" s="51"/>
      <c r="D59" s="51"/>
      <c r="E59" s="52"/>
    </row>
    <row r="60" spans="1:5" ht="18" customHeight="1">
      <c r="A60" s="50"/>
      <c r="B60" s="51"/>
      <c r="C60" s="51"/>
      <c r="D60" s="51"/>
      <c r="E60" s="52"/>
    </row>
    <row r="61" spans="1:5" ht="18" customHeight="1">
      <c r="A61" s="50"/>
      <c r="B61" s="51"/>
      <c r="C61" s="51"/>
      <c r="D61" s="51"/>
      <c r="E61" s="52"/>
    </row>
    <row r="62" spans="1:5" ht="18" customHeight="1">
      <c r="A62" s="50"/>
      <c r="B62" s="51"/>
      <c r="C62" s="51"/>
      <c r="D62" s="51"/>
      <c r="E62" s="52"/>
    </row>
    <row r="63" spans="1:5" ht="18" customHeight="1">
      <c r="A63" s="50"/>
      <c r="B63" s="51"/>
      <c r="C63" s="51"/>
      <c r="D63" s="51"/>
      <c r="E63" s="52"/>
    </row>
    <row r="64" spans="1:5" ht="18" customHeight="1">
      <c r="A64" s="50"/>
      <c r="B64" s="51"/>
      <c r="C64" s="51"/>
      <c r="D64" s="51"/>
      <c r="E64" s="52"/>
    </row>
    <row r="65" spans="1:5" ht="18" customHeight="1">
      <c r="A65" s="50"/>
      <c r="B65" s="51"/>
      <c r="C65" s="51"/>
      <c r="D65" s="51"/>
      <c r="E65" s="52"/>
    </row>
    <row r="66" spans="1:5" ht="18" customHeight="1" thickBot="1">
      <c r="A66" s="53"/>
      <c r="B66" s="54"/>
      <c r="C66" s="54"/>
      <c r="D66" s="54"/>
      <c r="E66" s="55"/>
    </row>
    <row r="67" spans="1:5" ht="18" customHeight="1" thickTop="1">
      <c r="A67" s="180" t="s">
        <v>136</v>
      </c>
      <c r="B67" s="181"/>
      <c r="C67" s="181"/>
      <c r="D67" s="181"/>
      <c r="E67" s="200"/>
    </row>
    <row r="68" spans="1:5" ht="18" customHeight="1">
      <c r="A68" s="35" t="s">
        <v>111</v>
      </c>
      <c r="B68" s="35" t="s">
        <v>94</v>
      </c>
      <c r="C68" s="36" t="s">
        <v>95</v>
      </c>
      <c r="D68" s="37" t="s">
        <v>116</v>
      </c>
      <c r="E68" s="37" t="s">
        <v>23</v>
      </c>
    </row>
    <row r="69" spans="1:5" ht="18" customHeight="1">
      <c r="A69" s="38" t="s">
        <v>99</v>
      </c>
      <c r="B69" s="38" t="s">
        <v>100</v>
      </c>
      <c r="C69" s="39" t="s">
        <v>101</v>
      </c>
      <c r="D69" s="40" t="s">
        <v>102</v>
      </c>
      <c r="E69" s="40" t="s">
        <v>103</v>
      </c>
    </row>
    <row r="70" spans="1:5" ht="18" customHeight="1">
      <c r="A70" s="41" t="s">
        <v>91</v>
      </c>
      <c r="B70" s="41" t="s">
        <v>92</v>
      </c>
      <c r="C70" s="41" t="s">
        <v>92</v>
      </c>
      <c r="D70" s="41" t="s">
        <v>92</v>
      </c>
      <c r="E70" s="42" t="s">
        <v>92</v>
      </c>
    </row>
    <row r="71" spans="1:5" ht="18" customHeight="1">
      <c r="A71" s="57"/>
      <c r="B71" s="57"/>
      <c r="C71" s="58"/>
      <c r="D71" s="59">
        <f>B71+C71</f>
        <v>0</v>
      </c>
      <c r="E71" s="60">
        <f>B71*0.5+C71</f>
        <v>0</v>
      </c>
    </row>
    <row r="72" spans="1:5" ht="18" customHeight="1">
      <c r="A72" s="166" t="s">
        <v>199</v>
      </c>
      <c r="B72" s="167"/>
      <c r="C72" s="167"/>
      <c r="D72" s="167"/>
      <c r="E72" s="173"/>
    </row>
    <row r="73" spans="1:5" ht="18" customHeight="1">
      <c r="A73" s="47"/>
      <c r="B73" s="48"/>
      <c r="C73" s="48"/>
      <c r="D73" s="48"/>
      <c r="E73" s="49"/>
    </row>
    <row r="74" spans="1:5" ht="18" customHeight="1">
      <c r="A74" s="50"/>
      <c r="B74" s="51"/>
      <c r="C74" s="51"/>
      <c r="D74" s="51"/>
      <c r="E74" s="52"/>
    </row>
    <row r="75" spans="1:5" ht="18" customHeight="1">
      <c r="A75" s="50"/>
      <c r="B75" s="51"/>
      <c r="C75" s="51"/>
      <c r="D75" s="51"/>
      <c r="E75" s="52"/>
    </row>
    <row r="76" spans="1:5" ht="18" customHeight="1">
      <c r="A76" s="50"/>
      <c r="B76" s="51"/>
      <c r="C76" s="51"/>
      <c r="D76" s="51"/>
      <c r="E76" s="52"/>
    </row>
    <row r="77" spans="1:5" ht="18" customHeight="1">
      <c r="A77" s="50"/>
      <c r="B77" s="51"/>
      <c r="C77" s="51"/>
      <c r="D77" s="51"/>
      <c r="E77" s="52"/>
    </row>
    <row r="78" spans="1:5" ht="18" customHeight="1">
      <c r="A78" s="50"/>
      <c r="B78" s="51"/>
      <c r="C78" s="51"/>
      <c r="D78" s="51"/>
      <c r="E78" s="52"/>
    </row>
    <row r="79" spans="1:5" ht="18" customHeight="1">
      <c r="A79" s="50"/>
      <c r="B79" s="51"/>
      <c r="C79" s="51"/>
      <c r="D79" s="51"/>
      <c r="E79" s="52"/>
    </row>
    <row r="80" spans="1:5" ht="18" customHeight="1">
      <c r="A80" s="50"/>
      <c r="B80" s="51"/>
      <c r="C80" s="51"/>
      <c r="D80" s="51"/>
      <c r="E80" s="52"/>
    </row>
    <row r="81" spans="1:5" ht="18" customHeight="1" thickBot="1">
      <c r="A81" s="61"/>
      <c r="B81" s="62"/>
      <c r="C81" s="62"/>
      <c r="D81" s="62"/>
      <c r="E81" s="52"/>
    </row>
    <row r="82" spans="1:5" ht="18" customHeight="1" thickTop="1">
      <c r="A82" s="63" t="s">
        <v>106</v>
      </c>
      <c r="B82" s="63" t="s">
        <v>72</v>
      </c>
      <c r="C82" s="104" t="s">
        <v>185</v>
      </c>
      <c r="D82" s="63" t="s">
        <v>108</v>
      </c>
      <c r="E82" s="65" t="s">
        <v>110</v>
      </c>
    </row>
    <row r="83" spans="1:5" ht="18" customHeight="1">
      <c r="A83" s="38" t="s">
        <v>107</v>
      </c>
      <c r="B83" s="38" t="s">
        <v>105</v>
      </c>
      <c r="C83" s="39" t="s">
        <v>89</v>
      </c>
      <c r="D83" s="38" t="s">
        <v>113</v>
      </c>
      <c r="E83" s="66" t="s">
        <v>104</v>
      </c>
    </row>
    <row r="84" spans="1:5" ht="18" customHeight="1">
      <c r="A84" s="41" t="s">
        <v>91</v>
      </c>
      <c r="B84" s="41" t="s">
        <v>92</v>
      </c>
      <c r="C84" s="41" t="s">
        <v>92</v>
      </c>
      <c r="D84" s="41" t="s">
        <v>92</v>
      </c>
      <c r="E84" s="67" t="s">
        <v>92</v>
      </c>
    </row>
    <row r="85" spans="1:5" ht="18" customHeight="1" thickBot="1">
      <c r="A85" s="68">
        <f>A56+A71</f>
        <v>0</v>
      </c>
      <c r="B85" s="46">
        <f>B56+D71</f>
        <v>0</v>
      </c>
      <c r="C85" s="45">
        <f>C56</f>
        <v>0</v>
      </c>
      <c r="D85" s="68">
        <f>(D56+B71)*0.5</f>
        <v>0</v>
      </c>
      <c r="E85" s="69">
        <f>E56+E71</f>
        <v>0</v>
      </c>
    </row>
    <row r="86" ht="18" customHeight="1" thickTop="1">
      <c r="A86" s="33" t="s">
        <v>112</v>
      </c>
    </row>
    <row r="87" ht="18" customHeight="1">
      <c r="A87" s="33" t="s">
        <v>186</v>
      </c>
    </row>
    <row r="88" ht="18" customHeight="1">
      <c r="A88" s="33" t="s">
        <v>163</v>
      </c>
    </row>
    <row r="89" ht="18" customHeight="1">
      <c r="A89" s="33" t="s">
        <v>187</v>
      </c>
    </row>
    <row r="90" ht="18" customHeight="1">
      <c r="A90" s="105" t="s">
        <v>181</v>
      </c>
    </row>
    <row r="91" ht="18" customHeight="1">
      <c r="A91" s="33" t="s">
        <v>232</v>
      </c>
    </row>
    <row r="92" spans="1:5" ht="18" customHeight="1">
      <c r="A92" s="182" t="s">
        <v>171</v>
      </c>
      <c r="B92" s="182"/>
      <c r="C92" s="182"/>
      <c r="D92" s="182"/>
      <c r="E92" s="182"/>
    </row>
    <row r="93" ht="18" customHeight="1">
      <c r="A93" s="33" t="s">
        <v>7</v>
      </c>
    </row>
    <row r="94" ht="18" customHeight="1">
      <c r="A94" s="33" t="s">
        <v>115</v>
      </c>
    </row>
    <row r="95" spans="1:5" ht="18" customHeight="1">
      <c r="A95" s="183" t="s">
        <v>164</v>
      </c>
      <c r="B95" s="184"/>
      <c r="C95" s="184"/>
      <c r="D95" s="184"/>
      <c r="E95" s="199"/>
    </row>
    <row r="96" spans="1:5" ht="18" customHeight="1">
      <c r="A96" s="91" t="s">
        <v>157</v>
      </c>
      <c r="B96" s="202" t="s">
        <v>158</v>
      </c>
      <c r="C96" s="202"/>
      <c r="D96" s="83" t="s">
        <v>159</v>
      </c>
      <c r="E96" s="83" t="s">
        <v>161</v>
      </c>
    </row>
    <row r="97" spans="1:5" ht="18" customHeight="1">
      <c r="A97" s="93"/>
      <c r="B97" s="202"/>
      <c r="C97" s="202"/>
      <c r="D97" s="100"/>
      <c r="E97" s="94"/>
    </row>
    <row r="98" spans="1:5" ht="18" customHeight="1">
      <c r="A98" s="94"/>
      <c r="B98" s="202"/>
      <c r="C98" s="202"/>
      <c r="D98" s="100"/>
      <c r="E98" s="94"/>
    </row>
    <row r="99" spans="1:5" ht="18" customHeight="1">
      <c r="A99" s="94"/>
      <c r="B99" s="202"/>
      <c r="C99" s="202"/>
      <c r="D99" s="100"/>
      <c r="E99" s="83"/>
    </row>
    <row r="100" spans="1:5" ht="18" customHeight="1">
      <c r="A100" s="94"/>
      <c r="B100" s="202"/>
      <c r="C100" s="202"/>
      <c r="D100" s="100"/>
      <c r="E100" s="83"/>
    </row>
    <row r="101" spans="1:5" ht="18" customHeight="1">
      <c r="A101" s="94"/>
      <c r="B101" s="202"/>
      <c r="C101" s="202"/>
      <c r="D101" s="100"/>
      <c r="E101" s="95"/>
    </row>
    <row r="102" spans="1:5" ht="18" customHeight="1">
      <c r="A102" s="94"/>
      <c r="B102" s="202"/>
      <c r="C102" s="202"/>
      <c r="D102" s="100"/>
      <c r="E102" s="96"/>
    </row>
    <row r="103" spans="1:5" ht="18" customHeight="1">
      <c r="A103" s="94"/>
      <c r="B103" s="202"/>
      <c r="C103" s="202"/>
      <c r="D103" s="100"/>
      <c r="E103" s="94"/>
    </row>
    <row r="104" spans="1:5" ht="18" customHeight="1">
      <c r="A104" s="96"/>
      <c r="B104" s="202"/>
      <c r="C104" s="202"/>
      <c r="D104" s="101"/>
      <c r="E104" s="96"/>
    </row>
    <row r="105" spans="1:5" ht="18" customHeight="1">
      <c r="A105" s="96"/>
      <c r="B105" s="202"/>
      <c r="C105" s="202"/>
      <c r="D105" s="101"/>
      <c r="E105" s="96"/>
    </row>
    <row r="106" spans="1:5" ht="18" customHeight="1">
      <c r="A106" s="96"/>
      <c r="B106" s="202"/>
      <c r="C106" s="202"/>
      <c r="D106" s="101"/>
      <c r="E106" s="96"/>
    </row>
    <row r="107" spans="1:5" ht="18" customHeight="1">
      <c r="A107" s="96"/>
      <c r="B107" s="202"/>
      <c r="C107" s="202"/>
      <c r="D107" s="101"/>
      <c r="E107" s="96"/>
    </row>
    <row r="108" spans="1:5" ht="18" customHeight="1">
      <c r="A108" s="96"/>
      <c r="B108" s="202"/>
      <c r="C108" s="202"/>
      <c r="D108" s="101"/>
      <c r="E108" s="96"/>
    </row>
    <row r="109" spans="1:5" ht="18" customHeight="1">
      <c r="A109" s="96"/>
      <c r="B109" s="202"/>
      <c r="C109" s="202"/>
      <c r="D109" s="101"/>
      <c r="E109" s="96"/>
    </row>
    <row r="110" spans="1:5" ht="18" customHeight="1">
      <c r="A110" s="96"/>
      <c r="B110" s="202"/>
      <c r="C110" s="202"/>
      <c r="D110" s="101"/>
      <c r="E110" s="96"/>
    </row>
    <row r="111" spans="1:5" ht="18" customHeight="1" thickBot="1">
      <c r="A111" s="98"/>
      <c r="B111" s="215"/>
      <c r="C111" s="215"/>
      <c r="D111" s="102"/>
      <c r="E111" s="98"/>
    </row>
    <row r="112" spans="1:5" ht="18" customHeight="1" thickBot="1">
      <c r="A112" s="213" t="s">
        <v>160</v>
      </c>
      <c r="B112" s="214"/>
      <c r="C112" s="214"/>
      <c r="D112" s="99">
        <f>SUM(D97:D111)</f>
        <v>0</v>
      </c>
      <c r="E112" s="97"/>
    </row>
    <row r="113" ht="18" customHeight="1" thickTop="1">
      <c r="A113" s="33" t="s">
        <v>112</v>
      </c>
    </row>
    <row r="114" ht="18" customHeight="1">
      <c r="A114" s="33" t="s">
        <v>200</v>
      </c>
    </row>
    <row r="115" ht="18" customHeight="1">
      <c r="A115" s="33" t="s">
        <v>162</v>
      </c>
    </row>
    <row r="116" ht="18" customHeight="1">
      <c r="A116" s="33" t="s">
        <v>169</v>
      </c>
    </row>
    <row r="117" spans="1:5" ht="18" customHeight="1">
      <c r="A117" s="183" t="s">
        <v>165</v>
      </c>
      <c r="B117" s="184"/>
      <c r="C117" s="184"/>
      <c r="D117" s="184"/>
      <c r="E117" s="199"/>
    </row>
    <row r="118" spans="1:5" ht="18" customHeight="1">
      <c r="A118" s="217" t="s">
        <v>166</v>
      </c>
      <c r="B118" s="218"/>
      <c r="C118" s="219"/>
      <c r="D118" s="92">
        <f>D112</f>
        <v>0</v>
      </c>
      <c r="E118" s="88" t="s">
        <v>201</v>
      </c>
    </row>
    <row r="119" spans="1:5" ht="18" customHeight="1">
      <c r="A119" s="216" t="s">
        <v>156</v>
      </c>
      <c r="B119" s="216"/>
      <c r="C119" s="216"/>
      <c r="D119" s="89"/>
      <c r="E119" s="90" t="s">
        <v>154</v>
      </c>
    </row>
    <row r="120" spans="1:5" ht="18" customHeight="1">
      <c r="A120" s="201" t="s">
        <v>167</v>
      </c>
      <c r="B120" s="185"/>
      <c r="C120" s="201" t="s">
        <v>155</v>
      </c>
      <c r="D120" s="196"/>
      <c r="E120" s="36" t="s">
        <v>23</v>
      </c>
    </row>
    <row r="121" spans="1:5" ht="18" customHeight="1">
      <c r="A121" s="180" t="s">
        <v>202</v>
      </c>
      <c r="B121" s="200"/>
      <c r="C121" s="180" t="s">
        <v>203</v>
      </c>
      <c r="D121" s="181"/>
      <c r="E121" s="39" t="s">
        <v>204</v>
      </c>
    </row>
    <row r="122" spans="1:5" ht="18" customHeight="1">
      <c r="A122" s="170" t="s">
        <v>92</v>
      </c>
      <c r="B122" s="195"/>
      <c r="C122" s="170" t="s">
        <v>92</v>
      </c>
      <c r="D122" s="171"/>
      <c r="E122" s="42" t="s">
        <v>92</v>
      </c>
    </row>
    <row r="123" spans="1:5" ht="18" customHeight="1">
      <c r="A123" s="207"/>
      <c r="B123" s="210"/>
      <c r="C123" s="211">
        <f>D118*D119</f>
        <v>0</v>
      </c>
      <c r="D123" s="212"/>
      <c r="E123" s="46">
        <f>A123-C123</f>
        <v>0</v>
      </c>
    </row>
    <row r="124" spans="1:5" ht="18" customHeight="1">
      <c r="A124" s="166" t="s">
        <v>205</v>
      </c>
      <c r="B124" s="167"/>
      <c r="C124" s="167"/>
      <c r="D124" s="167"/>
      <c r="E124" s="169"/>
    </row>
    <row r="125" spans="1:5" ht="18" customHeight="1">
      <c r="A125" s="47"/>
      <c r="B125" s="48"/>
      <c r="C125" s="48"/>
      <c r="D125" s="48"/>
      <c r="E125" s="49"/>
    </row>
    <row r="126" spans="1:5" ht="18" customHeight="1">
      <c r="A126" s="50"/>
      <c r="B126" s="51"/>
      <c r="C126" s="51"/>
      <c r="D126" s="51"/>
      <c r="E126" s="52"/>
    </row>
    <row r="127" spans="1:5" ht="18" customHeight="1">
      <c r="A127" s="50"/>
      <c r="B127" s="51"/>
      <c r="C127" s="51"/>
      <c r="D127" s="51"/>
      <c r="E127" s="52"/>
    </row>
    <row r="128" spans="1:5" ht="18" customHeight="1">
      <c r="A128" s="50"/>
      <c r="B128" s="51"/>
      <c r="C128" s="51"/>
      <c r="D128" s="51"/>
      <c r="E128" s="52"/>
    </row>
    <row r="129" spans="1:5" ht="18" customHeight="1">
      <c r="A129" s="50"/>
      <c r="B129" s="51"/>
      <c r="C129" s="51"/>
      <c r="D129" s="51"/>
      <c r="E129" s="52"/>
    </row>
    <row r="130" spans="1:5" ht="18" customHeight="1">
      <c r="A130" s="50"/>
      <c r="B130" s="51"/>
      <c r="C130" s="51"/>
      <c r="D130" s="51"/>
      <c r="E130" s="52"/>
    </row>
    <row r="131" spans="1:5" ht="18" customHeight="1">
      <c r="A131" s="50"/>
      <c r="B131" s="51"/>
      <c r="C131" s="51"/>
      <c r="D131" s="51"/>
      <c r="E131" s="52"/>
    </row>
    <row r="132" spans="1:5" ht="18" customHeight="1">
      <c r="A132" s="61"/>
      <c r="B132" s="62"/>
      <c r="C132" s="62"/>
      <c r="D132" s="62"/>
      <c r="E132" s="80"/>
    </row>
    <row r="133" ht="18" customHeight="1">
      <c r="A133" s="33" t="s">
        <v>112</v>
      </c>
    </row>
    <row r="134" ht="18" customHeight="1">
      <c r="A134" s="33" t="s">
        <v>186</v>
      </c>
    </row>
    <row r="135" ht="18" customHeight="1">
      <c r="A135" s="33" t="s">
        <v>163</v>
      </c>
    </row>
    <row r="136" ht="18" customHeight="1">
      <c r="A136" s="33" t="s">
        <v>168</v>
      </c>
    </row>
    <row r="137" ht="18" customHeight="1">
      <c r="A137" s="105" t="s">
        <v>182</v>
      </c>
    </row>
    <row r="138" ht="18" customHeight="1">
      <c r="A138" s="33" t="s">
        <v>173</v>
      </c>
    </row>
    <row r="139" spans="1:5" ht="18" customHeight="1">
      <c r="A139" s="182" t="s">
        <v>171</v>
      </c>
      <c r="B139" s="182"/>
      <c r="C139" s="182"/>
      <c r="D139" s="182"/>
      <c r="E139" s="182"/>
    </row>
    <row r="140" ht="18" customHeight="1">
      <c r="A140" s="33" t="s">
        <v>13</v>
      </c>
    </row>
    <row r="141" ht="18" customHeight="1">
      <c r="A141" s="33" t="s">
        <v>118</v>
      </c>
    </row>
    <row r="142" spans="1:5" ht="18" customHeight="1" thickBot="1">
      <c r="A142" s="183" t="s">
        <v>134</v>
      </c>
      <c r="B142" s="184"/>
      <c r="C142" s="184"/>
      <c r="D142" s="196"/>
      <c r="E142" s="185"/>
    </row>
    <row r="143" spans="1:5" ht="18" customHeight="1" thickTop="1">
      <c r="A143" s="35" t="s">
        <v>117</v>
      </c>
      <c r="B143" s="201" t="s">
        <v>119</v>
      </c>
      <c r="C143" s="196"/>
      <c r="D143" s="174" t="s">
        <v>23</v>
      </c>
      <c r="E143" s="175"/>
    </row>
    <row r="144" spans="1:5" ht="18" customHeight="1">
      <c r="A144" s="38" t="s">
        <v>202</v>
      </c>
      <c r="B144" s="180" t="s">
        <v>203</v>
      </c>
      <c r="C144" s="181"/>
      <c r="D144" s="176" t="s">
        <v>207</v>
      </c>
      <c r="E144" s="177"/>
    </row>
    <row r="145" spans="1:5" ht="18" customHeight="1">
      <c r="A145" s="41" t="s">
        <v>91</v>
      </c>
      <c r="B145" s="170" t="s">
        <v>92</v>
      </c>
      <c r="C145" s="171"/>
      <c r="D145" s="178" t="s">
        <v>92</v>
      </c>
      <c r="E145" s="179"/>
    </row>
    <row r="146" spans="1:5" ht="18" customHeight="1" thickBot="1">
      <c r="A146" s="43"/>
      <c r="B146" s="207"/>
      <c r="C146" s="209"/>
      <c r="D146" s="197">
        <f>B146*0.5</f>
        <v>0</v>
      </c>
      <c r="E146" s="198"/>
    </row>
    <row r="147" spans="1:5" ht="18" customHeight="1" thickTop="1">
      <c r="A147" s="166" t="s">
        <v>208</v>
      </c>
      <c r="B147" s="167"/>
      <c r="C147" s="167"/>
      <c r="D147" s="168"/>
      <c r="E147" s="169"/>
    </row>
    <row r="148" spans="1:5" ht="18" customHeight="1">
      <c r="A148" s="47"/>
      <c r="B148" s="48"/>
      <c r="C148" s="48"/>
      <c r="D148" s="48"/>
      <c r="E148" s="49"/>
    </row>
    <row r="149" spans="1:5" ht="18" customHeight="1">
      <c r="A149" s="50"/>
      <c r="B149" s="51"/>
      <c r="C149" s="51"/>
      <c r="D149" s="51"/>
      <c r="E149" s="52"/>
    </row>
    <row r="150" spans="1:5" ht="18" customHeight="1">
      <c r="A150" s="50"/>
      <c r="B150" s="51"/>
      <c r="C150" s="51"/>
      <c r="D150" s="51"/>
      <c r="E150" s="52"/>
    </row>
    <row r="151" spans="1:5" ht="18" customHeight="1">
      <c r="A151" s="50"/>
      <c r="B151" s="51"/>
      <c r="C151" s="51"/>
      <c r="D151" s="51"/>
      <c r="E151" s="52"/>
    </row>
    <row r="152" spans="1:5" ht="18" customHeight="1">
      <c r="A152" s="50"/>
      <c r="B152" s="51"/>
      <c r="C152" s="51"/>
      <c r="D152" s="51"/>
      <c r="E152" s="52"/>
    </row>
    <row r="153" spans="1:5" ht="18" customHeight="1">
      <c r="A153" s="50"/>
      <c r="B153" s="51"/>
      <c r="C153" s="51"/>
      <c r="D153" s="51"/>
      <c r="E153" s="52"/>
    </row>
    <row r="154" spans="1:5" ht="18" customHeight="1">
      <c r="A154" s="50"/>
      <c r="B154" s="51"/>
      <c r="C154" s="51"/>
      <c r="D154" s="51"/>
      <c r="E154" s="52"/>
    </row>
    <row r="155" spans="1:5" ht="18" customHeight="1">
      <c r="A155" s="50"/>
      <c r="B155" s="51"/>
      <c r="C155" s="51"/>
      <c r="D155" s="51"/>
      <c r="E155" s="52"/>
    </row>
    <row r="156" spans="1:5" ht="18" customHeight="1">
      <c r="A156" s="50"/>
      <c r="B156" s="51"/>
      <c r="C156" s="51"/>
      <c r="D156" s="51"/>
      <c r="E156" s="52"/>
    </row>
    <row r="157" spans="1:5" ht="18" customHeight="1">
      <c r="A157" s="50"/>
      <c r="B157" s="51"/>
      <c r="C157" s="51"/>
      <c r="D157" s="51"/>
      <c r="E157" s="52"/>
    </row>
    <row r="158" spans="1:5" ht="18" customHeight="1">
      <c r="A158" s="73"/>
      <c r="B158" s="74"/>
      <c r="C158" s="74"/>
      <c r="D158" s="74"/>
      <c r="E158" s="75"/>
    </row>
    <row r="159" spans="1:5" ht="18" customHeight="1">
      <c r="A159" s="76"/>
      <c r="B159" s="71"/>
      <c r="C159" s="71"/>
      <c r="D159" s="71"/>
      <c r="E159" s="72"/>
    </row>
    <row r="160" spans="1:5" ht="18" customHeight="1">
      <c r="A160" s="76"/>
      <c r="B160" s="71"/>
      <c r="C160" s="71"/>
      <c r="D160" s="71"/>
      <c r="E160" s="72"/>
    </row>
    <row r="161" spans="1:5" ht="18" customHeight="1">
      <c r="A161" s="77"/>
      <c r="B161" s="78"/>
      <c r="C161" s="78"/>
      <c r="D161" s="78"/>
      <c r="E161" s="79"/>
    </row>
    <row r="162" spans="1:5" ht="18" customHeight="1">
      <c r="A162" s="50"/>
      <c r="B162" s="51"/>
      <c r="C162" s="51"/>
      <c r="D162" s="51"/>
      <c r="E162" s="52"/>
    </row>
    <row r="163" spans="1:5" ht="18" customHeight="1">
      <c r="A163" s="73"/>
      <c r="B163" s="74"/>
      <c r="C163" s="74"/>
      <c r="D163" s="74"/>
      <c r="E163" s="75"/>
    </row>
    <row r="164" spans="1:5" ht="18" customHeight="1">
      <c r="A164" s="50"/>
      <c r="B164" s="51"/>
      <c r="C164" s="51"/>
      <c r="D164" s="51"/>
      <c r="E164" s="52"/>
    </row>
    <row r="165" spans="1:5" ht="18" customHeight="1">
      <c r="A165" s="50"/>
      <c r="B165" s="51"/>
      <c r="C165" s="51"/>
      <c r="D165" s="51"/>
      <c r="E165" s="52"/>
    </row>
    <row r="166" spans="1:5" ht="18" customHeight="1">
      <c r="A166" s="50"/>
      <c r="B166" s="51"/>
      <c r="C166" s="51"/>
      <c r="D166" s="51"/>
      <c r="E166" s="52"/>
    </row>
    <row r="167" spans="1:5" ht="18" customHeight="1">
      <c r="A167" s="50"/>
      <c r="B167" s="51"/>
      <c r="C167" s="51"/>
      <c r="D167" s="51"/>
      <c r="E167" s="52"/>
    </row>
    <row r="168" spans="1:5" ht="18" customHeight="1">
      <c r="A168" s="50"/>
      <c r="B168" s="51"/>
      <c r="C168" s="51"/>
      <c r="D168" s="51"/>
      <c r="E168" s="52"/>
    </row>
    <row r="169" spans="1:5" ht="18" customHeight="1">
      <c r="A169" s="50"/>
      <c r="B169" s="51"/>
      <c r="C169" s="51"/>
      <c r="D169" s="51"/>
      <c r="E169" s="52"/>
    </row>
    <row r="170" spans="1:5" ht="18" customHeight="1">
      <c r="A170" s="50"/>
      <c r="B170" s="51"/>
      <c r="C170" s="51"/>
      <c r="D170" s="51"/>
      <c r="E170" s="52"/>
    </row>
    <row r="171" spans="1:5" ht="18" customHeight="1">
      <c r="A171" s="50"/>
      <c r="B171" s="51"/>
      <c r="C171" s="51"/>
      <c r="D171" s="51"/>
      <c r="E171" s="52"/>
    </row>
    <row r="172" spans="1:5" ht="18" customHeight="1">
      <c r="A172" s="50"/>
      <c r="B172" s="51"/>
      <c r="C172" s="51"/>
      <c r="D172" s="51"/>
      <c r="E172" s="52"/>
    </row>
    <row r="173" spans="1:5" ht="18" customHeight="1">
      <c r="A173" s="50"/>
      <c r="B173" s="51"/>
      <c r="C173" s="51"/>
      <c r="D173" s="51"/>
      <c r="E173" s="52"/>
    </row>
    <row r="174" spans="1:5" ht="18" customHeight="1">
      <c r="A174" s="50"/>
      <c r="B174" s="51"/>
      <c r="C174" s="51"/>
      <c r="D174" s="51"/>
      <c r="E174" s="52"/>
    </row>
    <row r="175" spans="1:5" ht="18" customHeight="1">
      <c r="A175" s="50"/>
      <c r="B175" s="51"/>
      <c r="C175" s="51"/>
      <c r="D175" s="51"/>
      <c r="E175" s="52"/>
    </row>
    <row r="176" spans="1:5" ht="18" customHeight="1">
      <c r="A176" s="50"/>
      <c r="B176" s="51"/>
      <c r="C176" s="51"/>
      <c r="D176" s="51"/>
      <c r="E176" s="52"/>
    </row>
    <row r="177" spans="1:5" ht="18" customHeight="1">
      <c r="A177" s="61"/>
      <c r="B177" s="62"/>
      <c r="C177" s="62"/>
      <c r="D177" s="62"/>
      <c r="E177" s="80"/>
    </row>
    <row r="178" ht="18" customHeight="1">
      <c r="A178" s="33" t="s">
        <v>112</v>
      </c>
    </row>
    <row r="179" ht="18" customHeight="1">
      <c r="A179" s="33" t="s">
        <v>186</v>
      </c>
    </row>
    <row r="180" ht="18" customHeight="1">
      <c r="A180" s="33" t="s">
        <v>163</v>
      </c>
    </row>
    <row r="182" ht="18" customHeight="1">
      <c r="A182" s="33" t="s">
        <v>174</v>
      </c>
    </row>
    <row r="183" spans="1:5" ht="18" customHeight="1">
      <c r="A183" s="182" t="s">
        <v>171</v>
      </c>
      <c r="B183" s="182"/>
      <c r="C183" s="182"/>
      <c r="D183" s="182"/>
      <c r="E183" s="182"/>
    </row>
    <row r="184" ht="18" customHeight="1">
      <c r="A184" s="33" t="s">
        <v>5</v>
      </c>
    </row>
    <row r="185" ht="18" customHeight="1">
      <c r="A185" s="33" t="s">
        <v>120</v>
      </c>
    </row>
    <row r="186" spans="1:5" ht="18" customHeight="1" thickBot="1">
      <c r="A186" s="183" t="s">
        <v>137</v>
      </c>
      <c r="B186" s="184"/>
      <c r="C186" s="184"/>
      <c r="D186" s="196"/>
      <c r="E186" s="185"/>
    </row>
    <row r="187" spans="1:5" ht="18" customHeight="1" thickTop="1">
      <c r="A187" s="35" t="s">
        <v>117</v>
      </c>
      <c r="B187" s="35" t="s">
        <v>121</v>
      </c>
      <c r="C187" s="35" t="s">
        <v>125</v>
      </c>
      <c r="D187" s="174" t="s">
        <v>23</v>
      </c>
      <c r="E187" s="175"/>
    </row>
    <row r="188" spans="1:5" ht="18" customHeight="1">
      <c r="A188" s="38" t="s">
        <v>202</v>
      </c>
      <c r="B188" s="38" t="s">
        <v>203</v>
      </c>
      <c r="C188" s="38" t="s">
        <v>209</v>
      </c>
      <c r="D188" s="176" t="s">
        <v>210</v>
      </c>
      <c r="E188" s="177"/>
    </row>
    <row r="189" spans="1:5" ht="18" customHeight="1">
      <c r="A189" s="41" t="s">
        <v>91</v>
      </c>
      <c r="B189" s="81" t="s">
        <v>92</v>
      </c>
      <c r="C189" s="81" t="s">
        <v>122</v>
      </c>
      <c r="D189" s="178" t="s">
        <v>92</v>
      </c>
      <c r="E189" s="179"/>
    </row>
    <row r="190" spans="1:5" ht="18" customHeight="1" thickBot="1">
      <c r="A190" s="43"/>
      <c r="B190" s="82">
        <v>20000</v>
      </c>
      <c r="C190" s="82">
        <v>12</v>
      </c>
      <c r="D190" s="193">
        <f>A190*B190*C190</f>
        <v>0</v>
      </c>
      <c r="E190" s="194"/>
    </row>
    <row r="191" spans="1:5" ht="18" customHeight="1" thickTop="1">
      <c r="A191" s="166" t="s">
        <v>138</v>
      </c>
      <c r="B191" s="167"/>
      <c r="C191" s="167"/>
      <c r="D191" s="168"/>
      <c r="E191" s="169"/>
    </row>
    <row r="192" spans="1:5" ht="18" customHeight="1">
      <c r="A192" s="83" t="s">
        <v>126</v>
      </c>
      <c r="B192" s="83" t="s">
        <v>128</v>
      </c>
      <c r="C192" s="83" t="s">
        <v>129</v>
      </c>
      <c r="D192" s="172" t="s">
        <v>127</v>
      </c>
      <c r="E192" s="172"/>
    </row>
    <row r="193" spans="1:5" ht="18" customHeight="1">
      <c r="A193" s="188"/>
      <c r="B193" s="188"/>
      <c r="C193" s="188"/>
      <c r="D193" s="189"/>
      <c r="E193" s="190"/>
    </row>
    <row r="194" spans="1:5" ht="18" customHeight="1">
      <c r="A194" s="187"/>
      <c r="B194" s="187"/>
      <c r="C194" s="187"/>
      <c r="D194" s="191"/>
      <c r="E194" s="192"/>
    </row>
    <row r="195" spans="1:5" ht="18" customHeight="1">
      <c r="A195" s="172" t="s">
        <v>131</v>
      </c>
      <c r="B195" s="172"/>
      <c r="C195" s="172"/>
      <c r="D195" s="172"/>
      <c r="E195" s="172"/>
    </row>
    <row r="196" spans="1:5" ht="18" customHeight="1">
      <c r="A196" s="172" t="s">
        <v>130</v>
      </c>
      <c r="B196" s="172"/>
      <c r="C196" s="172"/>
      <c r="D196" s="172"/>
      <c r="E196" s="172"/>
    </row>
    <row r="197" spans="1:5" ht="18" customHeight="1">
      <c r="A197" s="172" t="s">
        <v>132</v>
      </c>
      <c r="B197" s="172"/>
      <c r="C197" s="172"/>
      <c r="D197" s="172"/>
      <c r="E197" s="172"/>
    </row>
    <row r="198" spans="1:5" ht="18" customHeight="1" thickBot="1">
      <c r="A198" s="186" t="s">
        <v>133</v>
      </c>
      <c r="B198" s="186"/>
      <c r="C198" s="186"/>
      <c r="D198" s="186"/>
      <c r="E198" s="186"/>
    </row>
    <row r="199" spans="1:5" ht="18" customHeight="1" thickTop="1">
      <c r="A199" s="84" t="s">
        <v>126</v>
      </c>
      <c r="B199" s="84" t="s">
        <v>128</v>
      </c>
      <c r="C199" s="84" t="s">
        <v>129</v>
      </c>
      <c r="D199" s="187" t="s">
        <v>127</v>
      </c>
      <c r="E199" s="187"/>
    </row>
    <row r="200" spans="1:5" ht="18" customHeight="1">
      <c r="A200" s="188"/>
      <c r="B200" s="188"/>
      <c r="C200" s="188"/>
      <c r="D200" s="189"/>
      <c r="E200" s="190"/>
    </row>
    <row r="201" spans="1:5" ht="18" customHeight="1">
      <c r="A201" s="187"/>
      <c r="B201" s="187"/>
      <c r="C201" s="187"/>
      <c r="D201" s="191"/>
      <c r="E201" s="192"/>
    </row>
    <row r="202" spans="1:5" ht="18" customHeight="1">
      <c r="A202" s="172" t="s">
        <v>131</v>
      </c>
      <c r="B202" s="172"/>
      <c r="C202" s="172"/>
      <c r="D202" s="172"/>
      <c r="E202" s="172"/>
    </row>
    <row r="203" spans="1:5" ht="18" customHeight="1">
      <c r="A203" s="172" t="s">
        <v>130</v>
      </c>
      <c r="B203" s="172"/>
      <c r="C203" s="172"/>
      <c r="D203" s="172"/>
      <c r="E203" s="172"/>
    </row>
    <row r="204" spans="1:5" ht="18" customHeight="1">
      <c r="A204" s="172" t="s">
        <v>132</v>
      </c>
      <c r="B204" s="172"/>
      <c r="C204" s="172"/>
      <c r="D204" s="172"/>
      <c r="E204" s="172"/>
    </row>
    <row r="205" spans="1:5" ht="18" customHeight="1" thickBot="1">
      <c r="A205" s="186" t="s">
        <v>133</v>
      </c>
      <c r="B205" s="186"/>
      <c r="C205" s="186"/>
      <c r="D205" s="186"/>
      <c r="E205" s="186"/>
    </row>
    <row r="206" spans="1:5" ht="18" customHeight="1" thickTop="1">
      <c r="A206" s="84" t="s">
        <v>126</v>
      </c>
      <c r="B206" s="84" t="s">
        <v>128</v>
      </c>
      <c r="C206" s="84" t="s">
        <v>129</v>
      </c>
      <c r="D206" s="187" t="s">
        <v>127</v>
      </c>
      <c r="E206" s="187"/>
    </row>
    <row r="207" spans="1:5" ht="18" customHeight="1">
      <c r="A207" s="188"/>
      <c r="B207" s="188"/>
      <c r="C207" s="188"/>
      <c r="D207" s="189"/>
      <c r="E207" s="190"/>
    </row>
    <row r="208" spans="1:5" ht="18" customHeight="1">
      <c r="A208" s="187"/>
      <c r="B208" s="187"/>
      <c r="C208" s="187"/>
      <c r="D208" s="191"/>
      <c r="E208" s="192"/>
    </row>
    <row r="209" spans="1:5" ht="18" customHeight="1">
      <c r="A209" s="172" t="s">
        <v>131</v>
      </c>
      <c r="B209" s="172"/>
      <c r="C209" s="172"/>
      <c r="D209" s="172"/>
      <c r="E209" s="172"/>
    </row>
    <row r="210" spans="1:5" ht="18" customHeight="1">
      <c r="A210" s="172" t="s">
        <v>130</v>
      </c>
      <c r="B210" s="172"/>
      <c r="C210" s="172"/>
      <c r="D210" s="172"/>
      <c r="E210" s="172"/>
    </row>
    <row r="211" spans="1:5" ht="18" customHeight="1">
      <c r="A211" s="172" t="s">
        <v>132</v>
      </c>
      <c r="B211" s="172"/>
      <c r="C211" s="172"/>
      <c r="D211" s="172"/>
      <c r="E211" s="172"/>
    </row>
    <row r="212" spans="1:5" ht="18" customHeight="1" thickBot="1">
      <c r="A212" s="186" t="s">
        <v>133</v>
      </c>
      <c r="B212" s="186"/>
      <c r="C212" s="186"/>
      <c r="D212" s="186"/>
      <c r="E212" s="186"/>
    </row>
    <row r="213" spans="1:5" ht="18" customHeight="1" thickTop="1">
      <c r="A213" s="84" t="s">
        <v>126</v>
      </c>
      <c r="B213" s="84" t="s">
        <v>128</v>
      </c>
      <c r="C213" s="84" t="s">
        <v>129</v>
      </c>
      <c r="D213" s="187" t="s">
        <v>127</v>
      </c>
      <c r="E213" s="187"/>
    </row>
    <row r="214" spans="1:5" ht="18" customHeight="1">
      <c r="A214" s="188"/>
      <c r="B214" s="188"/>
      <c r="C214" s="188"/>
      <c r="D214" s="189"/>
      <c r="E214" s="190"/>
    </row>
    <row r="215" spans="1:5" ht="18" customHeight="1">
      <c r="A215" s="187"/>
      <c r="B215" s="187"/>
      <c r="C215" s="187"/>
      <c r="D215" s="191"/>
      <c r="E215" s="192"/>
    </row>
    <row r="216" spans="1:5" ht="18" customHeight="1">
      <c r="A216" s="172" t="s">
        <v>131</v>
      </c>
      <c r="B216" s="172"/>
      <c r="C216" s="172"/>
      <c r="D216" s="172"/>
      <c r="E216" s="172"/>
    </row>
    <row r="217" spans="1:5" ht="18" customHeight="1">
      <c r="A217" s="172" t="s">
        <v>130</v>
      </c>
      <c r="B217" s="172"/>
      <c r="C217" s="172"/>
      <c r="D217" s="172"/>
      <c r="E217" s="172"/>
    </row>
    <row r="218" spans="1:5" ht="18" customHeight="1">
      <c r="A218" s="172" t="s">
        <v>132</v>
      </c>
      <c r="B218" s="172"/>
      <c r="C218" s="172"/>
      <c r="D218" s="172"/>
      <c r="E218" s="172"/>
    </row>
    <row r="219" spans="1:5" ht="18" customHeight="1">
      <c r="A219" s="172" t="s">
        <v>133</v>
      </c>
      <c r="B219" s="172"/>
      <c r="C219" s="172"/>
      <c r="D219" s="172"/>
      <c r="E219" s="172"/>
    </row>
    <row r="220" ht="18" customHeight="1">
      <c r="A220" s="33" t="s">
        <v>112</v>
      </c>
    </row>
    <row r="221" ht="18" customHeight="1">
      <c r="A221" s="33" t="s">
        <v>186</v>
      </c>
    </row>
    <row r="222" ht="18" customHeight="1">
      <c r="A222" s="33" t="s">
        <v>142</v>
      </c>
    </row>
    <row r="226" ht="18" customHeight="1">
      <c r="A226" s="33" t="s">
        <v>175</v>
      </c>
    </row>
    <row r="227" spans="1:5" ht="18" customHeight="1">
      <c r="A227" s="182" t="s">
        <v>171</v>
      </c>
      <c r="B227" s="182"/>
      <c r="C227" s="182"/>
      <c r="D227" s="182"/>
      <c r="E227" s="182"/>
    </row>
    <row r="228" ht="18" customHeight="1">
      <c r="A228" s="33" t="s">
        <v>5</v>
      </c>
    </row>
    <row r="229" ht="18" customHeight="1">
      <c r="A229" s="33" t="s">
        <v>123</v>
      </c>
    </row>
    <row r="230" spans="1:5" ht="18" customHeight="1">
      <c r="A230" s="183" t="s">
        <v>135</v>
      </c>
      <c r="B230" s="184"/>
      <c r="C230" s="184"/>
      <c r="D230" s="184"/>
      <c r="E230" s="199"/>
    </row>
    <row r="231" spans="1:5" ht="18" customHeight="1">
      <c r="A231" s="35" t="s">
        <v>111</v>
      </c>
      <c r="B231" s="35" t="s">
        <v>124</v>
      </c>
      <c r="C231" s="203" t="s">
        <v>188</v>
      </c>
      <c r="D231" s="37" t="s">
        <v>96</v>
      </c>
      <c r="E231" s="37" t="s">
        <v>23</v>
      </c>
    </row>
    <row r="232" spans="1:5" ht="18" customHeight="1">
      <c r="A232" s="63" t="s">
        <v>202</v>
      </c>
      <c r="B232" s="63" t="s">
        <v>203</v>
      </c>
      <c r="C232" s="204"/>
      <c r="D232" s="103" t="s">
        <v>211</v>
      </c>
      <c r="E232" s="103" t="s">
        <v>212</v>
      </c>
    </row>
    <row r="233" spans="1:5" s="34" customFormat="1" ht="18" customHeight="1">
      <c r="A233" s="63"/>
      <c r="B233" s="63"/>
      <c r="C233" s="63" t="s">
        <v>209</v>
      </c>
      <c r="D233" s="64"/>
      <c r="E233" s="205" t="s">
        <v>183</v>
      </c>
    </row>
    <row r="234" spans="1:5" s="34" customFormat="1" ht="18" customHeight="1">
      <c r="A234" s="38"/>
      <c r="B234" s="38"/>
      <c r="C234" s="38"/>
      <c r="D234" s="39"/>
      <c r="E234" s="206"/>
    </row>
    <row r="235" spans="1:5" ht="18" customHeight="1">
      <c r="A235" s="41" t="s">
        <v>91</v>
      </c>
      <c r="B235" s="41" t="s">
        <v>92</v>
      </c>
      <c r="C235" s="41" t="s">
        <v>92</v>
      </c>
      <c r="D235" s="41" t="s">
        <v>92</v>
      </c>
      <c r="E235" s="42" t="s">
        <v>92</v>
      </c>
    </row>
    <row r="236" spans="1:5" ht="18" customHeight="1">
      <c r="A236" s="43"/>
      <c r="B236" s="43"/>
      <c r="C236" s="44"/>
      <c r="D236" s="45">
        <f>B236-C236</f>
        <v>0</v>
      </c>
      <c r="E236" s="46">
        <f>D236*0.5</f>
        <v>0</v>
      </c>
    </row>
    <row r="237" spans="1:5" ht="18" customHeight="1">
      <c r="A237" s="166" t="s">
        <v>213</v>
      </c>
      <c r="B237" s="167"/>
      <c r="C237" s="167"/>
      <c r="D237" s="167"/>
      <c r="E237" s="173"/>
    </row>
    <row r="238" spans="1:5" ht="18" customHeight="1">
      <c r="A238" s="47"/>
      <c r="B238" s="48"/>
      <c r="C238" s="48"/>
      <c r="D238" s="48"/>
      <c r="E238" s="49"/>
    </row>
    <row r="239" spans="1:5" ht="18" customHeight="1">
      <c r="A239" s="50"/>
      <c r="B239" s="51"/>
      <c r="C239" s="51"/>
      <c r="D239" s="51"/>
      <c r="E239" s="52"/>
    </row>
    <row r="240" spans="1:5" ht="18" customHeight="1">
      <c r="A240" s="50"/>
      <c r="B240" s="51"/>
      <c r="C240" s="51"/>
      <c r="D240" s="51"/>
      <c r="E240" s="52"/>
    </row>
    <row r="241" spans="1:5" ht="18" customHeight="1">
      <c r="A241" s="50"/>
      <c r="B241" s="51"/>
      <c r="C241" s="51"/>
      <c r="D241" s="51"/>
      <c r="E241" s="52"/>
    </row>
    <row r="242" spans="1:5" ht="18" customHeight="1">
      <c r="A242" s="50"/>
      <c r="B242" s="51"/>
      <c r="C242" s="51"/>
      <c r="D242" s="51"/>
      <c r="E242" s="52"/>
    </row>
    <row r="243" spans="1:5" ht="18" customHeight="1">
      <c r="A243" s="50"/>
      <c r="B243" s="51"/>
      <c r="C243" s="51"/>
      <c r="D243" s="51"/>
      <c r="E243" s="52"/>
    </row>
    <row r="244" spans="1:5" ht="18" customHeight="1">
      <c r="A244" s="50"/>
      <c r="B244" s="51"/>
      <c r="C244" s="51"/>
      <c r="D244" s="51"/>
      <c r="E244" s="52"/>
    </row>
    <row r="245" spans="1:5" ht="18" customHeight="1">
      <c r="A245" s="50"/>
      <c r="B245" s="51"/>
      <c r="C245" s="51"/>
      <c r="D245" s="51"/>
      <c r="E245" s="52"/>
    </row>
    <row r="246" spans="1:5" ht="18" customHeight="1" thickBot="1">
      <c r="A246" s="53"/>
      <c r="B246" s="54"/>
      <c r="C246" s="54"/>
      <c r="D246" s="54"/>
      <c r="E246" s="55"/>
    </row>
    <row r="247" spans="1:5" ht="18" customHeight="1" thickTop="1">
      <c r="A247" s="180" t="s">
        <v>136</v>
      </c>
      <c r="B247" s="181"/>
      <c r="C247" s="181"/>
      <c r="D247" s="181"/>
      <c r="E247" s="200"/>
    </row>
    <row r="248" spans="1:5" ht="18" customHeight="1">
      <c r="A248" s="35" t="s">
        <v>111</v>
      </c>
      <c r="B248" s="35" t="s">
        <v>94</v>
      </c>
      <c r="C248" s="36" t="s">
        <v>95</v>
      </c>
      <c r="D248" s="37" t="s">
        <v>116</v>
      </c>
      <c r="E248" s="37" t="s">
        <v>23</v>
      </c>
    </row>
    <row r="249" spans="1:5" ht="18" customHeight="1">
      <c r="A249" s="38" t="s">
        <v>214</v>
      </c>
      <c r="B249" s="38" t="s">
        <v>215</v>
      </c>
      <c r="C249" s="39" t="s">
        <v>216</v>
      </c>
      <c r="D249" s="40" t="s">
        <v>217</v>
      </c>
      <c r="E249" s="40" t="s">
        <v>218</v>
      </c>
    </row>
    <row r="250" spans="1:5" ht="18" customHeight="1">
      <c r="A250" s="41" t="s">
        <v>91</v>
      </c>
      <c r="B250" s="41" t="s">
        <v>92</v>
      </c>
      <c r="C250" s="41" t="s">
        <v>92</v>
      </c>
      <c r="D250" s="41" t="s">
        <v>92</v>
      </c>
      <c r="E250" s="42" t="s">
        <v>92</v>
      </c>
    </row>
    <row r="251" spans="1:5" ht="18" customHeight="1">
      <c r="A251" s="57"/>
      <c r="B251" s="57"/>
      <c r="C251" s="58"/>
      <c r="D251" s="59">
        <f>B251+C251</f>
        <v>0</v>
      </c>
      <c r="E251" s="60">
        <f>B251*0.5+C251</f>
        <v>0</v>
      </c>
    </row>
    <row r="252" spans="1:5" ht="18" customHeight="1">
      <c r="A252" s="166" t="s">
        <v>199</v>
      </c>
      <c r="B252" s="167"/>
      <c r="C252" s="167"/>
      <c r="D252" s="167"/>
      <c r="E252" s="173"/>
    </row>
    <row r="253" spans="1:5" ht="18" customHeight="1">
      <c r="A253" s="47"/>
      <c r="B253" s="48"/>
      <c r="C253" s="48"/>
      <c r="D253" s="48"/>
      <c r="E253" s="49"/>
    </row>
    <row r="254" spans="1:5" ht="18" customHeight="1">
      <c r="A254" s="50"/>
      <c r="B254" s="51"/>
      <c r="C254" s="51"/>
      <c r="D254" s="51"/>
      <c r="E254" s="52"/>
    </row>
    <row r="255" spans="1:5" ht="18" customHeight="1">
      <c r="A255" s="50"/>
      <c r="B255" s="51"/>
      <c r="C255" s="51"/>
      <c r="D255" s="51"/>
      <c r="E255" s="52"/>
    </row>
    <row r="256" spans="1:5" ht="18" customHeight="1">
      <c r="A256" s="50"/>
      <c r="B256" s="51"/>
      <c r="C256" s="51"/>
      <c r="D256" s="51"/>
      <c r="E256" s="52"/>
    </row>
    <row r="257" spans="1:5" ht="18" customHeight="1">
      <c r="A257" s="50"/>
      <c r="B257" s="51"/>
      <c r="C257" s="51"/>
      <c r="D257" s="51"/>
      <c r="E257" s="52"/>
    </row>
    <row r="258" spans="1:5" ht="18" customHeight="1">
      <c r="A258" s="50"/>
      <c r="B258" s="51"/>
      <c r="C258" s="51"/>
      <c r="D258" s="51"/>
      <c r="E258" s="52"/>
    </row>
    <row r="259" spans="1:5" ht="18" customHeight="1">
      <c r="A259" s="50"/>
      <c r="B259" s="51"/>
      <c r="C259" s="51"/>
      <c r="D259" s="51"/>
      <c r="E259" s="52"/>
    </row>
    <row r="260" spans="1:5" ht="18" customHeight="1">
      <c r="A260" s="50"/>
      <c r="B260" s="51"/>
      <c r="C260" s="51"/>
      <c r="D260" s="51"/>
      <c r="E260" s="52"/>
    </row>
    <row r="261" spans="1:5" ht="18" customHeight="1" thickBot="1">
      <c r="A261" s="61"/>
      <c r="B261" s="62"/>
      <c r="C261" s="62"/>
      <c r="D261" s="62"/>
      <c r="E261" s="52"/>
    </row>
    <row r="262" spans="1:5" ht="18" customHeight="1" thickTop="1">
      <c r="A262" s="63" t="s">
        <v>106</v>
      </c>
      <c r="B262" s="63" t="s">
        <v>72</v>
      </c>
      <c r="C262" s="104" t="s">
        <v>185</v>
      </c>
      <c r="D262" s="63" t="s">
        <v>108</v>
      </c>
      <c r="E262" s="65" t="s">
        <v>110</v>
      </c>
    </row>
    <row r="263" spans="1:5" ht="18" customHeight="1">
      <c r="A263" s="38" t="s">
        <v>219</v>
      </c>
      <c r="B263" s="38" t="s">
        <v>220</v>
      </c>
      <c r="C263" s="39" t="s">
        <v>209</v>
      </c>
      <c r="D263" s="38" t="s">
        <v>221</v>
      </c>
      <c r="E263" s="66" t="s">
        <v>222</v>
      </c>
    </row>
    <row r="264" spans="1:5" ht="18" customHeight="1">
      <c r="A264" s="41" t="s">
        <v>91</v>
      </c>
      <c r="B264" s="41" t="s">
        <v>92</v>
      </c>
      <c r="C264" s="41" t="s">
        <v>92</v>
      </c>
      <c r="D264" s="41" t="s">
        <v>92</v>
      </c>
      <c r="E264" s="67" t="s">
        <v>92</v>
      </c>
    </row>
    <row r="265" spans="1:5" ht="18" customHeight="1" thickBot="1">
      <c r="A265" s="68">
        <f>A236+A251</f>
        <v>0</v>
      </c>
      <c r="B265" s="46">
        <f>B236+D251</f>
        <v>0</v>
      </c>
      <c r="C265" s="45">
        <f>C236</f>
        <v>0</v>
      </c>
      <c r="D265" s="68">
        <f>(D236+B251)*0.5</f>
        <v>0</v>
      </c>
      <c r="E265" s="69">
        <f>E236+E251</f>
        <v>0</v>
      </c>
    </row>
    <row r="266" ht="18" customHeight="1" thickTop="1">
      <c r="A266" s="33" t="s">
        <v>112</v>
      </c>
    </row>
    <row r="267" ht="18" customHeight="1">
      <c r="A267" s="33" t="s">
        <v>186</v>
      </c>
    </row>
    <row r="268" ht="18" customHeight="1">
      <c r="A268" s="33" t="s">
        <v>163</v>
      </c>
    </row>
    <row r="269" ht="18" customHeight="1">
      <c r="A269" s="33" t="s">
        <v>187</v>
      </c>
    </row>
    <row r="270" ht="18" customHeight="1">
      <c r="A270" s="105" t="s">
        <v>181</v>
      </c>
    </row>
    <row r="271" ht="18" customHeight="1">
      <c r="A271" s="33" t="s">
        <v>176</v>
      </c>
    </row>
    <row r="272" spans="1:5" ht="18" customHeight="1">
      <c r="A272" s="182" t="s">
        <v>171</v>
      </c>
      <c r="B272" s="182"/>
      <c r="C272" s="182"/>
      <c r="D272" s="182"/>
      <c r="E272" s="182"/>
    </row>
    <row r="273" ht="18" customHeight="1">
      <c r="A273" s="33" t="s">
        <v>17</v>
      </c>
    </row>
    <row r="274" ht="18" customHeight="1">
      <c r="A274" s="33" t="s">
        <v>143</v>
      </c>
    </row>
    <row r="275" spans="1:5" ht="18" customHeight="1" thickBot="1">
      <c r="A275" s="183" t="s">
        <v>144</v>
      </c>
      <c r="B275" s="184"/>
      <c r="C275" s="184"/>
      <c r="D275" s="184"/>
      <c r="E275" s="185"/>
    </row>
    <row r="276" spans="1:5" ht="18" customHeight="1" thickTop="1">
      <c r="A276" s="35" t="s">
        <v>117</v>
      </c>
      <c r="B276" s="35" t="s">
        <v>145</v>
      </c>
      <c r="C276" s="36" t="s">
        <v>147</v>
      </c>
      <c r="D276" s="70" t="s">
        <v>146</v>
      </c>
      <c r="E276" s="65" t="s">
        <v>23</v>
      </c>
    </row>
    <row r="277" spans="1:5" ht="18" customHeight="1">
      <c r="A277" s="38" t="s">
        <v>202</v>
      </c>
      <c r="B277" s="38" t="s">
        <v>203</v>
      </c>
      <c r="C277" s="39" t="s">
        <v>209</v>
      </c>
      <c r="D277" s="56" t="s">
        <v>206</v>
      </c>
      <c r="E277" s="66" t="s">
        <v>223</v>
      </c>
    </row>
    <row r="278" spans="1:5" ht="18" customHeight="1">
      <c r="A278" s="41" t="s">
        <v>91</v>
      </c>
      <c r="B278" s="41" t="s">
        <v>92</v>
      </c>
      <c r="C278" s="41" t="s">
        <v>92</v>
      </c>
      <c r="D278" s="41" t="s">
        <v>92</v>
      </c>
      <c r="E278" s="67" t="s">
        <v>92</v>
      </c>
    </row>
    <row r="279" spans="1:5" ht="18" customHeight="1" thickBot="1">
      <c r="A279" s="43"/>
      <c r="B279" s="43"/>
      <c r="C279" s="44"/>
      <c r="D279" s="85"/>
      <c r="E279" s="69">
        <f>B279-C279-D279</f>
        <v>0</v>
      </c>
    </row>
    <row r="280" spans="1:5" ht="18" customHeight="1" thickTop="1">
      <c r="A280" s="166" t="s">
        <v>224</v>
      </c>
      <c r="B280" s="167"/>
      <c r="C280" s="167"/>
      <c r="D280" s="167"/>
      <c r="E280" s="169"/>
    </row>
    <row r="281" spans="1:5" ht="18" customHeight="1">
      <c r="A281" s="47"/>
      <c r="B281" s="48"/>
      <c r="C281" s="48"/>
      <c r="D281" s="48"/>
      <c r="E281" s="49"/>
    </row>
    <row r="282" spans="1:5" ht="18" customHeight="1">
      <c r="A282" s="50"/>
      <c r="B282" s="51"/>
      <c r="C282" s="51"/>
      <c r="D282" s="51"/>
      <c r="E282" s="52"/>
    </row>
    <row r="283" spans="1:5" ht="18" customHeight="1">
      <c r="A283" s="50"/>
      <c r="B283" s="51"/>
      <c r="C283" s="51"/>
      <c r="D283" s="51"/>
      <c r="E283" s="52"/>
    </row>
    <row r="284" spans="1:5" ht="18" customHeight="1">
      <c r="A284" s="50"/>
      <c r="B284" s="51"/>
      <c r="C284" s="51"/>
      <c r="D284" s="51"/>
      <c r="E284" s="52"/>
    </row>
    <row r="285" spans="1:5" ht="18" customHeight="1">
      <c r="A285" s="50"/>
      <c r="B285" s="51"/>
      <c r="C285" s="51"/>
      <c r="D285" s="51"/>
      <c r="E285" s="52"/>
    </row>
    <row r="286" spans="1:5" ht="18" customHeight="1">
      <c r="A286" s="50"/>
      <c r="B286" s="51"/>
      <c r="C286" s="51"/>
      <c r="D286" s="51"/>
      <c r="E286" s="52"/>
    </row>
    <row r="287" spans="1:5" ht="18" customHeight="1">
      <c r="A287" s="50"/>
      <c r="B287" s="51"/>
      <c r="C287" s="51"/>
      <c r="D287" s="51"/>
      <c r="E287" s="52"/>
    </row>
    <row r="288" spans="1:5" ht="18" customHeight="1">
      <c r="A288" s="50"/>
      <c r="B288" s="51"/>
      <c r="C288" s="51"/>
      <c r="D288" s="51"/>
      <c r="E288" s="52"/>
    </row>
    <row r="289" spans="1:5" ht="18" customHeight="1">
      <c r="A289" s="61"/>
      <c r="B289" s="62"/>
      <c r="C289" s="62"/>
      <c r="D289" s="62"/>
      <c r="E289" s="80"/>
    </row>
    <row r="290" spans="1:5" ht="18" customHeight="1">
      <c r="A290" s="166" t="s">
        <v>225</v>
      </c>
      <c r="B290" s="167"/>
      <c r="C290" s="167"/>
      <c r="D290" s="167"/>
      <c r="E290" s="169"/>
    </row>
    <row r="291" spans="1:5" ht="18" customHeight="1">
      <c r="A291" s="47"/>
      <c r="B291" s="48"/>
      <c r="C291" s="48"/>
      <c r="D291" s="48"/>
      <c r="E291" s="49"/>
    </row>
    <row r="292" spans="1:5" ht="18" customHeight="1">
      <c r="A292" s="50"/>
      <c r="B292" s="51"/>
      <c r="C292" s="51"/>
      <c r="D292" s="51"/>
      <c r="E292" s="52"/>
    </row>
    <row r="293" spans="1:5" ht="18" customHeight="1">
      <c r="A293" s="50"/>
      <c r="B293" s="51"/>
      <c r="C293" s="51"/>
      <c r="D293" s="51"/>
      <c r="E293" s="52"/>
    </row>
    <row r="294" spans="1:5" ht="18" customHeight="1">
      <c r="A294" s="50"/>
      <c r="B294" s="51"/>
      <c r="C294" s="51"/>
      <c r="D294" s="51"/>
      <c r="E294" s="52"/>
    </row>
    <row r="295" spans="1:5" ht="18" customHeight="1">
      <c r="A295" s="50"/>
      <c r="B295" s="51"/>
      <c r="C295" s="51"/>
      <c r="D295" s="51"/>
      <c r="E295" s="52"/>
    </row>
    <row r="296" spans="1:5" ht="18" customHeight="1">
      <c r="A296" s="50"/>
      <c r="B296" s="51"/>
      <c r="C296" s="51"/>
      <c r="D296" s="51"/>
      <c r="E296" s="52"/>
    </row>
    <row r="297" spans="1:5" ht="18" customHeight="1">
      <c r="A297" s="50"/>
      <c r="B297" s="51"/>
      <c r="C297" s="51"/>
      <c r="D297" s="51"/>
      <c r="E297" s="52"/>
    </row>
    <row r="298" spans="1:5" ht="18" customHeight="1">
      <c r="A298" s="50"/>
      <c r="B298" s="51"/>
      <c r="C298" s="51"/>
      <c r="D298" s="51"/>
      <c r="E298" s="52"/>
    </row>
    <row r="299" spans="1:5" ht="18" customHeight="1">
      <c r="A299" s="61"/>
      <c r="B299" s="62"/>
      <c r="C299" s="62"/>
      <c r="D299" s="62"/>
      <c r="E299" s="80"/>
    </row>
    <row r="300" spans="1:5" ht="18" customHeight="1">
      <c r="A300" s="166" t="s">
        <v>226</v>
      </c>
      <c r="B300" s="167"/>
      <c r="C300" s="167"/>
      <c r="D300" s="167"/>
      <c r="E300" s="169"/>
    </row>
    <row r="301" spans="1:5" ht="18" customHeight="1">
      <c r="A301" s="47"/>
      <c r="B301" s="48"/>
      <c r="C301" s="48"/>
      <c r="D301" s="48"/>
      <c r="E301" s="49"/>
    </row>
    <row r="302" spans="1:5" ht="18" customHeight="1">
      <c r="A302" s="50"/>
      <c r="B302" s="51"/>
      <c r="C302" s="51"/>
      <c r="D302" s="51"/>
      <c r="E302" s="52"/>
    </row>
    <row r="303" spans="1:5" ht="18" customHeight="1">
      <c r="A303" s="50"/>
      <c r="B303" s="51"/>
      <c r="C303" s="51"/>
      <c r="D303" s="51"/>
      <c r="E303" s="52"/>
    </row>
    <row r="304" spans="1:5" ht="18" customHeight="1">
      <c r="A304" s="50"/>
      <c r="B304" s="51"/>
      <c r="C304" s="51"/>
      <c r="D304" s="51"/>
      <c r="E304" s="52"/>
    </row>
    <row r="305" spans="1:5" ht="18" customHeight="1">
      <c r="A305" s="50"/>
      <c r="B305" s="51"/>
      <c r="C305" s="51"/>
      <c r="D305" s="51"/>
      <c r="E305" s="52"/>
    </row>
    <row r="306" spans="1:5" ht="18" customHeight="1">
      <c r="A306" s="50"/>
      <c r="B306" s="51"/>
      <c r="C306" s="51"/>
      <c r="D306" s="51"/>
      <c r="E306" s="52"/>
    </row>
    <row r="307" spans="1:5" ht="18" customHeight="1">
      <c r="A307" s="50"/>
      <c r="B307" s="51"/>
      <c r="C307" s="51"/>
      <c r="D307" s="51"/>
      <c r="E307" s="52"/>
    </row>
    <row r="308" spans="1:5" ht="18" customHeight="1">
      <c r="A308" s="50"/>
      <c r="B308" s="51"/>
      <c r="C308" s="51"/>
      <c r="D308" s="51"/>
      <c r="E308" s="52"/>
    </row>
    <row r="309" spans="1:5" ht="18" customHeight="1">
      <c r="A309" s="61"/>
      <c r="B309" s="62"/>
      <c r="C309" s="62"/>
      <c r="D309" s="62"/>
      <c r="E309" s="80"/>
    </row>
    <row r="310" ht="18" customHeight="1">
      <c r="A310" s="33" t="s">
        <v>112</v>
      </c>
    </row>
    <row r="311" ht="18" customHeight="1">
      <c r="A311" s="33" t="s">
        <v>186</v>
      </c>
    </row>
    <row r="312" ht="18" customHeight="1">
      <c r="A312" s="33" t="s">
        <v>163</v>
      </c>
    </row>
    <row r="315" ht="18" customHeight="1">
      <c r="A315" s="33" t="s">
        <v>177</v>
      </c>
    </row>
    <row r="316" spans="1:5" ht="18" customHeight="1">
      <c r="A316" s="182" t="s">
        <v>171</v>
      </c>
      <c r="B316" s="182"/>
      <c r="C316" s="182"/>
      <c r="D316" s="182"/>
      <c r="E316" s="182"/>
    </row>
    <row r="317" ht="18" customHeight="1">
      <c r="A317" s="33" t="s">
        <v>17</v>
      </c>
    </row>
    <row r="318" ht="18" customHeight="1">
      <c r="A318" s="33" t="s">
        <v>150</v>
      </c>
    </row>
    <row r="319" spans="1:5" ht="18" customHeight="1" thickBot="1">
      <c r="A319" s="183" t="s">
        <v>144</v>
      </c>
      <c r="B319" s="184"/>
      <c r="C319" s="184"/>
      <c r="D319" s="184"/>
      <c r="E319" s="185"/>
    </row>
    <row r="320" spans="1:5" ht="18" customHeight="1" thickTop="1">
      <c r="A320" s="35" t="s">
        <v>117</v>
      </c>
      <c r="B320" s="35" t="s">
        <v>145</v>
      </c>
      <c r="C320" s="36" t="s">
        <v>147</v>
      </c>
      <c r="D320" s="70" t="s">
        <v>146</v>
      </c>
      <c r="E320" s="65" t="s">
        <v>23</v>
      </c>
    </row>
    <row r="321" spans="1:5" ht="18" customHeight="1">
      <c r="A321" s="38" t="s">
        <v>202</v>
      </c>
      <c r="B321" s="38" t="s">
        <v>203</v>
      </c>
      <c r="C321" s="39" t="s">
        <v>209</v>
      </c>
      <c r="D321" s="56" t="s">
        <v>206</v>
      </c>
      <c r="E321" s="66" t="s">
        <v>223</v>
      </c>
    </row>
    <row r="322" spans="1:5" ht="18" customHeight="1">
      <c r="A322" s="41" t="s">
        <v>91</v>
      </c>
      <c r="B322" s="41" t="s">
        <v>92</v>
      </c>
      <c r="C322" s="41" t="s">
        <v>92</v>
      </c>
      <c r="D322" s="41" t="s">
        <v>92</v>
      </c>
      <c r="E322" s="67" t="s">
        <v>92</v>
      </c>
    </row>
    <row r="323" spans="1:5" ht="18" customHeight="1" thickBot="1">
      <c r="A323" s="43"/>
      <c r="B323" s="43"/>
      <c r="C323" s="44"/>
      <c r="D323" s="85"/>
      <c r="E323" s="69">
        <f>B323-C323-D323</f>
        <v>0</v>
      </c>
    </row>
    <row r="324" spans="1:5" ht="18" customHeight="1" thickTop="1">
      <c r="A324" s="166" t="s">
        <v>224</v>
      </c>
      <c r="B324" s="167"/>
      <c r="C324" s="167"/>
      <c r="D324" s="167"/>
      <c r="E324" s="169"/>
    </row>
    <row r="325" spans="1:5" ht="18" customHeight="1">
      <c r="A325" s="47"/>
      <c r="B325" s="48"/>
      <c r="C325" s="48"/>
      <c r="D325" s="48"/>
      <c r="E325" s="49"/>
    </row>
    <row r="326" spans="1:5" ht="18" customHeight="1">
      <c r="A326" s="50"/>
      <c r="B326" s="51"/>
      <c r="C326" s="51"/>
      <c r="D326" s="51"/>
      <c r="E326" s="52"/>
    </row>
    <row r="327" spans="1:5" ht="18" customHeight="1">
      <c r="A327" s="50"/>
      <c r="B327" s="51"/>
      <c r="C327" s="51"/>
      <c r="D327" s="51"/>
      <c r="E327" s="52"/>
    </row>
    <row r="328" spans="1:5" ht="18" customHeight="1">
      <c r="A328" s="50"/>
      <c r="B328" s="51"/>
      <c r="C328" s="51"/>
      <c r="D328" s="51"/>
      <c r="E328" s="52"/>
    </row>
    <row r="329" spans="1:5" ht="18" customHeight="1">
      <c r="A329" s="50"/>
      <c r="B329" s="51"/>
      <c r="C329" s="51"/>
      <c r="D329" s="51"/>
      <c r="E329" s="52"/>
    </row>
    <row r="330" spans="1:5" ht="18" customHeight="1">
      <c r="A330" s="50"/>
      <c r="B330" s="51"/>
      <c r="C330" s="51"/>
      <c r="D330" s="51"/>
      <c r="E330" s="52"/>
    </row>
    <row r="331" spans="1:5" ht="18" customHeight="1">
      <c r="A331" s="50"/>
      <c r="B331" s="51"/>
      <c r="C331" s="51"/>
      <c r="D331" s="51"/>
      <c r="E331" s="52"/>
    </row>
    <row r="332" spans="1:5" ht="18" customHeight="1">
      <c r="A332" s="50"/>
      <c r="B332" s="51"/>
      <c r="C332" s="51"/>
      <c r="D332" s="51"/>
      <c r="E332" s="52"/>
    </row>
    <row r="333" spans="1:5" ht="18" customHeight="1">
      <c r="A333" s="61"/>
      <c r="B333" s="62"/>
      <c r="C333" s="62"/>
      <c r="D333" s="62"/>
      <c r="E333" s="80"/>
    </row>
    <row r="334" spans="1:5" ht="18" customHeight="1">
      <c r="A334" s="166" t="s">
        <v>225</v>
      </c>
      <c r="B334" s="167"/>
      <c r="C334" s="167"/>
      <c r="D334" s="167"/>
      <c r="E334" s="169"/>
    </row>
    <row r="335" spans="1:5" ht="18" customHeight="1">
      <c r="A335" s="47"/>
      <c r="B335" s="48"/>
      <c r="C335" s="48"/>
      <c r="D335" s="48"/>
      <c r="E335" s="49"/>
    </row>
    <row r="336" spans="1:5" ht="18" customHeight="1">
      <c r="A336" s="50"/>
      <c r="B336" s="51"/>
      <c r="C336" s="51"/>
      <c r="D336" s="51"/>
      <c r="E336" s="52"/>
    </row>
    <row r="337" spans="1:5" ht="18" customHeight="1">
      <c r="A337" s="50"/>
      <c r="B337" s="51"/>
      <c r="C337" s="51"/>
      <c r="D337" s="51"/>
      <c r="E337" s="52"/>
    </row>
    <row r="338" spans="1:5" ht="18" customHeight="1">
      <c r="A338" s="50"/>
      <c r="B338" s="51"/>
      <c r="C338" s="51"/>
      <c r="D338" s="51"/>
      <c r="E338" s="52"/>
    </row>
    <row r="339" spans="1:5" ht="18" customHeight="1">
      <c r="A339" s="50"/>
      <c r="B339" s="51"/>
      <c r="C339" s="51"/>
      <c r="D339" s="51"/>
      <c r="E339" s="52"/>
    </row>
    <row r="340" spans="1:5" ht="18" customHeight="1">
      <c r="A340" s="50"/>
      <c r="B340" s="51"/>
      <c r="C340" s="51"/>
      <c r="D340" s="51"/>
      <c r="E340" s="52"/>
    </row>
    <row r="341" spans="1:5" ht="18" customHeight="1">
      <c r="A341" s="50"/>
      <c r="B341" s="51"/>
      <c r="C341" s="51"/>
      <c r="D341" s="51"/>
      <c r="E341" s="52"/>
    </row>
    <row r="342" spans="1:5" ht="18" customHeight="1">
      <c r="A342" s="50"/>
      <c r="B342" s="51"/>
      <c r="C342" s="51"/>
      <c r="D342" s="51"/>
      <c r="E342" s="52"/>
    </row>
    <row r="343" spans="1:5" ht="18" customHeight="1">
      <c r="A343" s="61"/>
      <c r="B343" s="62"/>
      <c r="C343" s="62"/>
      <c r="D343" s="62"/>
      <c r="E343" s="80"/>
    </row>
    <row r="344" spans="1:5" ht="18" customHeight="1">
      <c r="A344" s="166" t="s">
        <v>226</v>
      </c>
      <c r="B344" s="167"/>
      <c r="C344" s="167"/>
      <c r="D344" s="167"/>
      <c r="E344" s="169"/>
    </row>
    <row r="345" spans="1:5" ht="18" customHeight="1">
      <c r="A345" s="47"/>
      <c r="B345" s="48"/>
      <c r="C345" s="48"/>
      <c r="D345" s="48"/>
      <c r="E345" s="49"/>
    </row>
    <row r="346" spans="1:5" ht="18" customHeight="1">
      <c r="A346" s="50"/>
      <c r="B346" s="51"/>
      <c r="C346" s="51"/>
      <c r="D346" s="51"/>
      <c r="E346" s="52"/>
    </row>
    <row r="347" spans="1:5" ht="18" customHeight="1">
      <c r="A347" s="50"/>
      <c r="B347" s="51"/>
      <c r="C347" s="51"/>
      <c r="D347" s="51"/>
      <c r="E347" s="52"/>
    </row>
    <row r="348" spans="1:5" ht="18" customHeight="1">
      <c r="A348" s="50"/>
      <c r="B348" s="51"/>
      <c r="C348" s="51"/>
      <c r="D348" s="51"/>
      <c r="E348" s="52"/>
    </row>
    <row r="349" spans="1:5" ht="18" customHeight="1">
      <c r="A349" s="50"/>
      <c r="B349" s="51"/>
      <c r="C349" s="51"/>
      <c r="D349" s="51"/>
      <c r="E349" s="52"/>
    </row>
    <row r="350" spans="1:5" ht="18" customHeight="1">
      <c r="A350" s="50"/>
      <c r="B350" s="51"/>
      <c r="C350" s="51"/>
      <c r="D350" s="51"/>
      <c r="E350" s="52"/>
    </row>
    <row r="351" spans="1:5" ht="18" customHeight="1">
      <c r="A351" s="50"/>
      <c r="B351" s="51"/>
      <c r="C351" s="51"/>
      <c r="D351" s="51"/>
      <c r="E351" s="52"/>
    </row>
    <row r="352" spans="1:5" ht="18" customHeight="1">
      <c r="A352" s="50"/>
      <c r="B352" s="51"/>
      <c r="C352" s="51"/>
      <c r="D352" s="51"/>
      <c r="E352" s="52"/>
    </row>
    <row r="353" spans="1:5" ht="18" customHeight="1">
      <c r="A353" s="61"/>
      <c r="B353" s="62"/>
      <c r="C353" s="62"/>
      <c r="D353" s="62"/>
      <c r="E353" s="80"/>
    </row>
    <row r="354" ht="18" customHeight="1">
      <c r="A354" s="33" t="s">
        <v>112</v>
      </c>
    </row>
    <row r="355" ht="18" customHeight="1">
      <c r="A355" s="33" t="s">
        <v>186</v>
      </c>
    </row>
    <row r="356" ht="18" customHeight="1">
      <c r="A356" s="33" t="s">
        <v>163</v>
      </c>
    </row>
    <row r="359" ht="18" customHeight="1">
      <c r="A359" s="33" t="s">
        <v>178</v>
      </c>
    </row>
    <row r="360" spans="1:5" ht="18" customHeight="1">
      <c r="A360" s="182" t="s">
        <v>171</v>
      </c>
      <c r="B360" s="182"/>
      <c r="C360" s="182"/>
      <c r="D360" s="182"/>
      <c r="E360" s="182"/>
    </row>
    <row r="361" ht="18" customHeight="1">
      <c r="A361" s="33" t="s">
        <v>17</v>
      </c>
    </row>
    <row r="362" ht="18" customHeight="1">
      <c r="A362" s="33" t="s">
        <v>151</v>
      </c>
    </row>
    <row r="363" spans="1:5" ht="18" customHeight="1" thickBot="1">
      <c r="A363" s="183" t="s">
        <v>144</v>
      </c>
      <c r="B363" s="184"/>
      <c r="C363" s="184"/>
      <c r="D363" s="184"/>
      <c r="E363" s="185"/>
    </row>
    <row r="364" spans="1:5" ht="18" customHeight="1" thickTop="1">
      <c r="A364" s="35" t="s">
        <v>117</v>
      </c>
      <c r="B364" s="35" t="s">
        <v>148</v>
      </c>
      <c r="C364" s="36" t="s">
        <v>149</v>
      </c>
      <c r="D364" s="70" t="s">
        <v>146</v>
      </c>
      <c r="E364" s="65" t="s">
        <v>23</v>
      </c>
    </row>
    <row r="365" spans="1:5" ht="18" customHeight="1">
      <c r="A365" s="38" t="s">
        <v>202</v>
      </c>
      <c r="B365" s="38" t="s">
        <v>203</v>
      </c>
      <c r="C365" s="39" t="s">
        <v>209</v>
      </c>
      <c r="D365" s="56" t="s">
        <v>206</v>
      </c>
      <c r="E365" s="66" t="s">
        <v>223</v>
      </c>
    </row>
    <row r="366" spans="1:5" ht="18" customHeight="1">
      <c r="A366" s="41" t="s">
        <v>91</v>
      </c>
      <c r="B366" s="41" t="s">
        <v>92</v>
      </c>
      <c r="C366" s="41" t="s">
        <v>92</v>
      </c>
      <c r="D366" s="41" t="s">
        <v>92</v>
      </c>
      <c r="E366" s="67" t="s">
        <v>92</v>
      </c>
    </row>
    <row r="367" spans="1:5" ht="18" customHeight="1" thickBot="1">
      <c r="A367" s="43"/>
      <c r="B367" s="43"/>
      <c r="C367" s="44"/>
      <c r="D367" s="85"/>
      <c r="E367" s="69">
        <f>B367-C367-D367</f>
        <v>0</v>
      </c>
    </row>
    <row r="368" spans="1:5" ht="18" customHeight="1" thickTop="1">
      <c r="A368" s="166" t="s">
        <v>227</v>
      </c>
      <c r="B368" s="167"/>
      <c r="C368" s="167"/>
      <c r="D368" s="167"/>
      <c r="E368" s="169"/>
    </row>
    <row r="369" spans="1:5" ht="18" customHeight="1">
      <c r="A369" s="47"/>
      <c r="B369" s="48"/>
      <c r="C369" s="48"/>
      <c r="D369" s="48"/>
      <c r="E369" s="49"/>
    </row>
    <row r="370" spans="1:5" ht="18" customHeight="1">
      <c r="A370" s="50"/>
      <c r="B370" s="51"/>
      <c r="C370" s="51"/>
      <c r="D370" s="51"/>
      <c r="E370" s="52"/>
    </row>
    <row r="371" spans="1:5" ht="18" customHeight="1">
      <c r="A371" s="50"/>
      <c r="B371" s="51"/>
      <c r="C371" s="51"/>
      <c r="D371" s="51"/>
      <c r="E371" s="52"/>
    </row>
    <row r="372" spans="1:5" ht="18" customHeight="1">
      <c r="A372" s="50"/>
      <c r="B372" s="51"/>
      <c r="C372" s="51"/>
      <c r="D372" s="51"/>
      <c r="E372" s="52"/>
    </row>
    <row r="373" spans="1:5" ht="18" customHeight="1">
      <c r="A373" s="50"/>
      <c r="B373" s="51"/>
      <c r="C373" s="51"/>
      <c r="D373" s="51"/>
      <c r="E373" s="52"/>
    </row>
    <row r="374" spans="1:5" ht="18" customHeight="1">
      <c r="A374" s="50"/>
      <c r="B374" s="51"/>
      <c r="C374" s="51"/>
      <c r="D374" s="51"/>
      <c r="E374" s="52"/>
    </row>
    <row r="375" spans="1:5" ht="18" customHeight="1">
      <c r="A375" s="50"/>
      <c r="B375" s="51"/>
      <c r="C375" s="51"/>
      <c r="D375" s="51"/>
      <c r="E375" s="52"/>
    </row>
    <row r="376" spans="1:5" ht="18" customHeight="1">
      <c r="A376" s="50"/>
      <c r="B376" s="51"/>
      <c r="C376" s="51"/>
      <c r="D376" s="51"/>
      <c r="E376" s="52"/>
    </row>
    <row r="377" spans="1:5" ht="18" customHeight="1">
      <c r="A377" s="61"/>
      <c r="B377" s="62"/>
      <c r="C377" s="62"/>
      <c r="D377" s="62"/>
      <c r="E377" s="80"/>
    </row>
    <row r="378" spans="1:5" ht="18" customHeight="1">
      <c r="A378" s="166" t="s">
        <v>228</v>
      </c>
      <c r="B378" s="167"/>
      <c r="C378" s="167"/>
      <c r="D378" s="167"/>
      <c r="E378" s="169"/>
    </row>
    <row r="379" spans="1:5" ht="18" customHeight="1">
      <c r="A379" s="47"/>
      <c r="B379" s="48"/>
      <c r="C379" s="48"/>
      <c r="D379" s="48"/>
      <c r="E379" s="49"/>
    </row>
    <row r="380" spans="1:5" ht="18" customHeight="1">
      <c r="A380" s="50"/>
      <c r="B380" s="51"/>
      <c r="C380" s="51"/>
      <c r="D380" s="51"/>
      <c r="E380" s="52"/>
    </row>
    <row r="381" spans="1:5" ht="18" customHeight="1">
      <c r="A381" s="50"/>
      <c r="B381" s="51"/>
      <c r="C381" s="51"/>
      <c r="D381" s="51"/>
      <c r="E381" s="52"/>
    </row>
    <row r="382" spans="1:5" ht="18" customHeight="1">
      <c r="A382" s="50"/>
      <c r="B382" s="51"/>
      <c r="C382" s="51"/>
      <c r="D382" s="51"/>
      <c r="E382" s="52"/>
    </row>
    <row r="383" spans="1:5" ht="18" customHeight="1">
      <c r="A383" s="50"/>
      <c r="B383" s="51"/>
      <c r="C383" s="51"/>
      <c r="D383" s="51"/>
      <c r="E383" s="52"/>
    </row>
    <row r="384" spans="1:5" ht="18" customHeight="1">
      <c r="A384" s="50"/>
      <c r="B384" s="51"/>
      <c r="C384" s="51"/>
      <c r="D384" s="51"/>
      <c r="E384" s="52"/>
    </row>
    <row r="385" spans="1:5" ht="18" customHeight="1">
      <c r="A385" s="50"/>
      <c r="B385" s="51"/>
      <c r="C385" s="51"/>
      <c r="D385" s="51"/>
      <c r="E385" s="52"/>
    </row>
    <row r="386" spans="1:5" ht="18" customHeight="1">
      <c r="A386" s="50"/>
      <c r="B386" s="51"/>
      <c r="C386" s="51"/>
      <c r="D386" s="51"/>
      <c r="E386" s="52"/>
    </row>
    <row r="387" spans="1:5" ht="18" customHeight="1">
      <c r="A387" s="61"/>
      <c r="B387" s="62"/>
      <c r="C387" s="62"/>
      <c r="D387" s="62"/>
      <c r="E387" s="80"/>
    </row>
    <row r="388" spans="1:5" ht="18" customHeight="1">
      <c r="A388" s="166" t="s">
        <v>226</v>
      </c>
      <c r="B388" s="167"/>
      <c r="C388" s="167"/>
      <c r="D388" s="167"/>
      <c r="E388" s="169"/>
    </row>
    <row r="389" spans="1:5" ht="18" customHeight="1">
      <c r="A389" s="47"/>
      <c r="B389" s="48"/>
      <c r="C389" s="48"/>
      <c r="D389" s="48"/>
      <c r="E389" s="49"/>
    </row>
    <row r="390" spans="1:5" ht="18" customHeight="1">
      <c r="A390" s="50"/>
      <c r="B390" s="51"/>
      <c r="C390" s="51"/>
      <c r="D390" s="51"/>
      <c r="E390" s="52"/>
    </row>
    <row r="391" spans="1:5" ht="18" customHeight="1">
      <c r="A391" s="50"/>
      <c r="B391" s="51"/>
      <c r="C391" s="51"/>
      <c r="D391" s="51"/>
      <c r="E391" s="52"/>
    </row>
    <row r="392" spans="1:5" ht="18" customHeight="1">
      <c r="A392" s="50"/>
      <c r="B392" s="51"/>
      <c r="C392" s="51"/>
      <c r="D392" s="51"/>
      <c r="E392" s="52"/>
    </row>
    <row r="393" spans="1:5" ht="18" customHeight="1">
      <c r="A393" s="50"/>
      <c r="B393" s="51"/>
      <c r="C393" s="51"/>
      <c r="D393" s="51"/>
      <c r="E393" s="52"/>
    </row>
    <row r="394" spans="1:5" ht="18" customHeight="1">
      <c r="A394" s="50"/>
      <c r="B394" s="51"/>
      <c r="C394" s="51"/>
      <c r="D394" s="51"/>
      <c r="E394" s="52"/>
    </row>
    <row r="395" spans="1:5" ht="18" customHeight="1">
      <c r="A395" s="50"/>
      <c r="B395" s="51"/>
      <c r="C395" s="51"/>
      <c r="D395" s="51"/>
      <c r="E395" s="52"/>
    </row>
    <row r="396" spans="1:5" ht="18" customHeight="1">
      <c r="A396" s="50"/>
      <c r="B396" s="51"/>
      <c r="C396" s="51"/>
      <c r="D396" s="51"/>
      <c r="E396" s="52"/>
    </row>
    <row r="397" spans="1:5" ht="18" customHeight="1">
      <c r="A397" s="61"/>
      <c r="B397" s="62"/>
      <c r="C397" s="62"/>
      <c r="D397" s="62"/>
      <c r="E397" s="80"/>
    </row>
    <row r="398" ht="18" customHeight="1">
      <c r="A398" s="33" t="s">
        <v>112</v>
      </c>
    </row>
    <row r="399" ht="18" customHeight="1">
      <c r="A399" s="33" t="s">
        <v>186</v>
      </c>
    </row>
    <row r="400" ht="18" customHeight="1">
      <c r="A400" s="33" t="s">
        <v>163</v>
      </c>
    </row>
    <row r="403" ht="18" customHeight="1">
      <c r="A403" s="33" t="s">
        <v>179</v>
      </c>
    </row>
    <row r="404" spans="1:5" ht="18" customHeight="1">
      <c r="A404" s="182" t="s">
        <v>171</v>
      </c>
      <c r="B404" s="182"/>
      <c r="C404" s="182"/>
      <c r="D404" s="182"/>
      <c r="E404" s="182"/>
    </row>
    <row r="405" ht="18" customHeight="1">
      <c r="A405" s="33" t="s">
        <v>17</v>
      </c>
    </row>
    <row r="406" ht="18" customHeight="1">
      <c r="A406" s="33" t="s">
        <v>152</v>
      </c>
    </row>
    <row r="407" spans="1:5" ht="18" customHeight="1" thickBot="1">
      <c r="A407" s="183" t="s">
        <v>153</v>
      </c>
      <c r="B407" s="184"/>
      <c r="C407" s="184"/>
      <c r="D407" s="196"/>
      <c r="E407" s="185"/>
    </row>
    <row r="408" spans="1:5" ht="18" customHeight="1" thickTop="1">
      <c r="A408" s="35" t="s">
        <v>72</v>
      </c>
      <c r="B408" s="201" t="s">
        <v>146</v>
      </c>
      <c r="C408" s="196"/>
      <c r="D408" s="174" t="s">
        <v>23</v>
      </c>
      <c r="E408" s="175"/>
    </row>
    <row r="409" spans="1:5" ht="18" customHeight="1">
      <c r="A409" s="38" t="s">
        <v>202</v>
      </c>
      <c r="B409" s="180" t="s">
        <v>203</v>
      </c>
      <c r="C409" s="181"/>
      <c r="D409" s="176" t="s">
        <v>229</v>
      </c>
      <c r="E409" s="177"/>
    </row>
    <row r="410" spans="1:5" ht="18" customHeight="1">
      <c r="A410" s="41" t="s">
        <v>92</v>
      </c>
      <c r="B410" s="170" t="s">
        <v>92</v>
      </c>
      <c r="C410" s="171"/>
      <c r="D410" s="178" t="s">
        <v>92</v>
      </c>
      <c r="E410" s="179"/>
    </row>
    <row r="411" spans="1:5" ht="18" customHeight="1" thickBot="1">
      <c r="A411" s="43"/>
      <c r="B411" s="207"/>
      <c r="C411" s="208"/>
      <c r="D411" s="197">
        <f>A411-B411</f>
        <v>0</v>
      </c>
      <c r="E411" s="198"/>
    </row>
    <row r="412" spans="1:5" ht="18" customHeight="1" thickTop="1">
      <c r="A412" s="166" t="s">
        <v>230</v>
      </c>
      <c r="B412" s="167"/>
      <c r="C412" s="167"/>
      <c r="D412" s="168"/>
      <c r="E412" s="169"/>
    </row>
    <row r="413" spans="1:5" ht="18" customHeight="1">
      <c r="A413" s="47"/>
      <c r="B413" s="48"/>
      <c r="C413" s="48"/>
      <c r="D413" s="48"/>
      <c r="E413" s="49"/>
    </row>
    <row r="414" spans="1:5" ht="18" customHeight="1">
      <c r="A414" s="50"/>
      <c r="B414" s="51"/>
      <c r="C414" s="51"/>
      <c r="D414" s="51"/>
      <c r="E414" s="52"/>
    </row>
    <row r="415" spans="1:5" ht="18" customHeight="1">
      <c r="A415" s="50"/>
      <c r="B415" s="51"/>
      <c r="C415" s="51"/>
      <c r="D415" s="51"/>
      <c r="E415" s="52"/>
    </row>
    <row r="416" spans="1:5" ht="18" customHeight="1">
      <c r="A416" s="50"/>
      <c r="B416" s="51"/>
      <c r="C416" s="51"/>
      <c r="D416" s="51"/>
      <c r="E416" s="52"/>
    </row>
    <row r="417" spans="1:5" ht="18" customHeight="1">
      <c r="A417" s="50"/>
      <c r="B417" s="51"/>
      <c r="C417" s="51"/>
      <c r="D417" s="51"/>
      <c r="E417" s="52"/>
    </row>
    <row r="418" spans="1:5" ht="18" customHeight="1">
      <c r="A418" s="50"/>
      <c r="B418" s="51"/>
      <c r="C418" s="51"/>
      <c r="D418" s="51"/>
      <c r="E418" s="52"/>
    </row>
    <row r="419" spans="1:5" ht="18" customHeight="1">
      <c r="A419" s="50"/>
      <c r="B419" s="51"/>
      <c r="C419" s="51"/>
      <c r="D419" s="51"/>
      <c r="E419" s="52"/>
    </row>
    <row r="420" spans="1:5" ht="18" customHeight="1">
      <c r="A420" s="50"/>
      <c r="B420" s="51"/>
      <c r="C420" s="51"/>
      <c r="D420" s="51"/>
      <c r="E420" s="52"/>
    </row>
    <row r="421" spans="1:5" ht="18" customHeight="1">
      <c r="A421" s="50"/>
      <c r="B421" s="51"/>
      <c r="C421" s="51"/>
      <c r="D421" s="51"/>
      <c r="E421" s="52"/>
    </row>
    <row r="422" spans="1:5" ht="18" customHeight="1">
      <c r="A422" s="50"/>
      <c r="B422" s="51"/>
      <c r="C422" s="51"/>
      <c r="D422" s="51"/>
      <c r="E422" s="52"/>
    </row>
    <row r="423" spans="1:5" ht="18" customHeight="1">
      <c r="A423" s="50"/>
      <c r="B423" s="51"/>
      <c r="C423" s="51"/>
      <c r="D423" s="51"/>
      <c r="E423" s="52"/>
    </row>
    <row r="424" spans="1:5" ht="18" customHeight="1">
      <c r="A424" s="50"/>
      <c r="B424" s="51"/>
      <c r="C424" s="51"/>
      <c r="D424" s="51"/>
      <c r="E424" s="52"/>
    </row>
    <row r="425" spans="1:5" ht="18" customHeight="1">
      <c r="A425" s="50"/>
      <c r="B425" s="51"/>
      <c r="C425" s="51"/>
      <c r="D425" s="51"/>
      <c r="E425" s="52"/>
    </row>
    <row r="426" spans="1:5" ht="18" customHeight="1">
      <c r="A426" s="61"/>
      <c r="B426" s="62"/>
      <c r="C426" s="62"/>
      <c r="D426" s="62"/>
      <c r="E426" s="80"/>
    </row>
    <row r="427" spans="1:5" ht="18" customHeight="1">
      <c r="A427" s="166" t="s">
        <v>226</v>
      </c>
      <c r="B427" s="167"/>
      <c r="C427" s="167"/>
      <c r="D427" s="167"/>
      <c r="E427" s="169"/>
    </row>
    <row r="428" spans="1:5" ht="18" customHeight="1">
      <c r="A428" s="47"/>
      <c r="B428" s="48"/>
      <c r="C428" s="48"/>
      <c r="D428" s="48"/>
      <c r="E428" s="49"/>
    </row>
    <row r="429" spans="1:5" ht="18" customHeight="1">
      <c r="A429" s="50"/>
      <c r="B429" s="51"/>
      <c r="C429" s="51"/>
      <c r="D429" s="51"/>
      <c r="E429" s="52"/>
    </row>
    <row r="430" spans="1:5" ht="18" customHeight="1">
      <c r="A430" s="50"/>
      <c r="B430" s="51"/>
      <c r="C430" s="51"/>
      <c r="D430" s="51"/>
      <c r="E430" s="52"/>
    </row>
    <row r="431" spans="1:5" ht="18" customHeight="1">
      <c r="A431" s="50"/>
      <c r="B431" s="51"/>
      <c r="C431" s="51"/>
      <c r="D431" s="51"/>
      <c r="E431" s="52"/>
    </row>
    <row r="432" spans="1:5" ht="18" customHeight="1">
      <c r="A432" s="50"/>
      <c r="B432" s="51"/>
      <c r="C432" s="51"/>
      <c r="D432" s="51"/>
      <c r="E432" s="52"/>
    </row>
    <row r="433" spans="1:5" ht="18" customHeight="1">
      <c r="A433" s="50"/>
      <c r="B433" s="51"/>
      <c r="C433" s="51"/>
      <c r="D433" s="51"/>
      <c r="E433" s="52"/>
    </row>
    <row r="434" spans="1:5" ht="18" customHeight="1">
      <c r="A434" s="50"/>
      <c r="B434" s="51"/>
      <c r="C434" s="51"/>
      <c r="D434" s="51"/>
      <c r="E434" s="52"/>
    </row>
    <row r="435" spans="1:5" ht="18" customHeight="1">
      <c r="A435" s="50"/>
      <c r="B435" s="51"/>
      <c r="C435" s="51"/>
      <c r="D435" s="51"/>
      <c r="E435" s="52"/>
    </row>
    <row r="436" spans="1:5" ht="18" customHeight="1">
      <c r="A436" s="50"/>
      <c r="B436" s="51"/>
      <c r="C436" s="51"/>
      <c r="D436" s="51"/>
      <c r="E436" s="52"/>
    </row>
    <row r="437" spans="1:5" ht="18" customHeight="1">
      <c r="A437" s="50"/>
      <c r="B437" s="51"/>
      <c r="C437" s="51"/>
      <c r="D437" s="51"/>
      <c r="E437" s="52"/>
    </row>
    <row r="438" spans="1:5" ht="18" customHeight="1">
      <c r="A438" s="50"/>
      <c r="B438" s="51"/>
      <c r="C438" s="51"/>
      <c r="D438" s="51"/>
      <c r="E438" s="52"/>
    </row>
    <row r="439" spans="1:5" ht="18" customHeight="1">
      <c r="A439" s="50"/>
      <c r="B439" s="51"/>
      <c r="C439" s="51"/>
      <c r="D439" s="51"/>
      <c r="E439" s="52"/>
    </row>
    <row r="440" spans="1:5" ht="18" customHeight="1">
      <c r="A440" s="50"/>
      <c r="B440" s="51"/>
      <c r="C440" s="51"/>
      <c r="D440" s="51"/>
      <c r="E440" s="52"/>
    </row>
    <row r="441" spans="1:5" ht="18" customHeight="1">
      <c r="A441" s="61"/>
      <c r="B441" s="62"/>
      <c r="C441" s="62"/>
      <c r="D441" s="62"/>
      <c r="E441" s="80"/>
    </row>
    <row r="442" ht="18" customHeight="1">
      <c r="A442" s="33" t="s">
        <v>112</v>
      </c>
    </row>
    <row r="443" ht="18" customHeight="1">
      <c r="A443" s="33" t="s">
        <v>186</v>
      </c>
    </row>
    <row r="444" ht="18" customHeight="1">
      <c r="A444" s="33" t="s">
        <v>163</v>
      </c>
    </row>
  </sheetData>
  <sheetProtection/>
  <mergeCells count="149">
    <mergeCell ref="E53:E54"/>
    <mergeCell ref="C51:C52"/>
    <mergeCell ref="E233:E234"/>
    <mergeCell ref="C231:C232"/>
    <mergeCell ref="A118:C118"/>
    <mergeCell ref="B105:C105"/>
    <mergeCell ref="B100:C100"/>
    <mergeCell ref="A92:E92"/>
    <mergeCell ref="A95:E95"/>
    <mergeCell ref="B96:C96"/>
    <mergeCell ref="B97:C97"/>
    <mergeCell ref="B98:C98"/>
    <mergeCell ref="B99:C99"/>
    <mergeCell ref="B104:C104"/>
    <mergeCell ref="B111:C111"/>
    <mergeCell ref="A119:C119"/>
    <mergeCell ref="C123:D123"/>
    <mergeCell ref="A120:B120"/>
    <mergeCell ref="A121:B121"/>
    <mergeCell ref="B102:C102"/>
    <mergeCell ref="B103:C103"/>
    <mergeCell ref="B109:C109"/>
    <mergeCell ref="B110:C110"/>
    <mergeCell ref="A112:C112"/>
    <mergeCell ref="C121:D121"/>
    <mergeCell ref="A300:E300"/>
    <mergeCell ref="A316:E316"/>
    <mergeCell ref="A147:E147"/>
    <mergeCell ref="A183:E183"/>
    <mergeCell ref="B144:C144"/>
    <mergeCell ref="B143:C143"/>
    <mergeCell ref="B146:C146"/>
    <mergeCell ref="D144:E144"/>
    <mergeCell ref="D143:E143"/>
    <mergeCell ref="D145:E145"/>
    <mergeCell ref="A363:E363"/>
    <mergeCell ref="B411:C411"/>
    <mergeCell ref="D411:E411"/>
    <mergeCell ref="A368:E368"/>
    <mergeCell ref="A378:E378"/>
    <mergeCell ref="A388:E388"/>
    <mergeCell ref="A404:E404"/>
    <mergeCell ref="A407:E407"/>
    <mergeCell ref="B408:C408"/>
    <mergeCell ref="A27:E27"/>
    <mergeCell ref="A47:E47"/>
    <mergeCell ref="A360:E360"/>
    <mergeCell ref="A186:E186"/>
    <mergeCell ref="A191:E191"/>
    <mergeCell ref="A227:E227"/>
    <mergeCell ref="A230:E230"/>
    <mergeCell ref="A237:E237"/>
    <mergeCell ref="A247:E247"/>
    <mergeCell ref="A193:A194"/>
    <mergeCell ref="A2:E2"/>
    <mergeCell ref="A5:E5"/>
    <mergeCell ref="A22:E22"/>
    <mergeCell ref="A12:E12"/>
    <mergeCell ref="C6:C7"/>
    <mergeCell ref="E8:E9"/>
    <mergeCell ref="A50:E50"/>
    <mergeCell ref="A57:E57"/>
    <mergeCell ref="A67:E67"/>
    <mergeCell ref="A72:E72"/>
    <mergeCell ref="A117:E117"/>
    <mergeCell ref="C120:D120"/>
    <mergeCell ref="B101:C101"/>
    <mergeCell ref="B106:C106"/>
    <mergeCell ref="B107:C107"/>
    <mergeCell ref="B108:C108"/>
    <mergeCell ref="C122:D122"/>
    <mergeCell ref="A122:B122"/>
    <mergeCell ref="A139:E139"/>
    <mergeCell ref="A142:E142"/>
    <mergeCell ref="D193:E194"/>
    <mergeCell ref="D146:E146"/>
    <mergeCell ref="D187:E187"/>
    <mergeCell ref="B145:C145"/>
    <mergeCell ref="A124:E124"/>
    <mergeCell ref="A123:B123"/>
    <mergeCell ref="A195:C195"/>
    <mergeCell ref="C193:C194"/>
    <mergeCell ref="D195:E195"/>
    <mergeCell ref="B193:B194"/>
    <mergeCell ref="D188:E188"/>
    <mergeCell ref="D189:E189"/>
    <mergeCell ref="D190:E190"/>
    <mergeCell ref="D192:E192"/>
    <mergeCell ref="D199:E199"/>
    <mergeCell ref="D205:E205"/>
    <mergeCell ref="A212:C212"/>
    <mergeCell ref="D212:E212"/>
    <mergeCell ref="D207:E208"/>
    <mergeCell ref="A204:C204"/>
    <mergeCell ref="D204:E204"/>
    <mergeCell ref="A205:C205"/>
    <mergeCell ref="A200:A201"/>
    <mergeCell ref="D203:E203"/>
    <mergeCell ref="A217:C217"/>
    <mergeCell ref="D216:E216"/>
    <mergeCell ref="D217:E217"/>
    <mergeCell ref="A209:C209"/>
    <mergeCell ref="A210:C210"/>
    <mergeCell ref="D213:E213"/>
    <mergeCell ref="D210:E210"/>
    <mergeCell ref="A211:C211"/>
    <mergeCell ref="D211:E211"/>
    <mergeCell ref="A216:C216"/>
    <mergeCell ref="D202:E202"/>
    <mergeCell ref="C200:C201"/>
    <mergeCell ref="D200:E201"/>
    <mergeCell ref="A202:C202"/>
    <mergeCell ref="A203:C203"/>
    <mergeCell ref="B200:B201"/>
    <mergeCell ref="D206:E206"/>
    <mergeCell ref="A207:A208"/>
    <mergeCell ref="B207:B208"/>
    <mergeCell ref="C207:C208"/>
    <mergeCell ref="D209:E209"/>
    <mergeCell ref="A214:A215"/>
    <mergeCell ref="B214:B215"/>
    <mergeCell ref="C214:C215"/>
    <mergeCell ref="D214:E215"/>
    <mergeCell ref="D196:E196"/>
    <mergeCell ref="A197:C197"/>
    <mergeCell ref="D197:E197"/>
    <mergeCell ref="A198:C198"/>
    <mergeCell ref="D198:E198"/>
    <mergeCell ref="A196:C196"/>
    <mergeCell ref="A427:E427"/>
    <mergeCell ref="D408:E408"/>
    <mergeCell ref="D409:E409"/>
    <mergeCell ref="D410:E410"/>
    <mergeCell ref="B409:C409"/>
    <mergeCell ref="A272:E272"/>
    <mergeCell ref="A275:E275"/>
    <mergeCell ref="A319:E319"/>
    <mergeCell ref="A324:E324"/>
    <mergeCell ref="A334:E334"/>
    <mergeCell ref="A412:E412"/>
    <mergeCell ref="B410:C410"/>
    <mergeCell ref="D218:E218"/>
    <mergeCell ref="A219:C219"/>
    <mergeCell ref="D219:E219"/>
    <mergeCell ref="A252:E252"/>
    <mergeCell ref="A218:C218"/>
    <mergeCell ref="A344:E344"/>
    <mergeCell ref="A280:E280"/>
    <mergeCell ref="A290:E29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9" manualBreakCount="9">
    <brk id="45" max="4" man="1"/>
    <brk id="90" max="4" man="1"/>
    <brk id="137" max="4" man="1"/>
    <brk id="181" max="4" man="1"/>
    <brk id="225" max="4" man="1"/>
    <brk id="270" max="4" man="1"/>
    <brk id="314" max="4" man="1"/>
    <brk id="358" max="4" man="1"/>
    <brk id="40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44</v>
      </c>
    </row>
    <row r="2" spans="7:9" ht="18" customHeight="1">
      <c r="G2" s="108" t="s">
        <v>27</v>
      </c>
      <c r="H2" s="108"/>
      <c r="I2" s="108"/>
    </row>
    <row r="4" ht="18" customHeight="1">
      <c r="A4" s="1" t="s">
        <v>195</v>
      </c>
    </row>
    <row r="5" ht="18" customHeight="1">
      <c r="D5" s="1" t="s">
        <v>25</v>
      </c>
    </row>
    <row r="7" ht="18" customHeight="1">
      <c r="F7" s="1" t="s">
        <v>231</v>
      </c>
    </row>
    <row r="8" spans="6:9" ht="18" customHeight="1">
      <c r="F8" s="28" t="s">
        <v>3</v>
      </c>
      <c r="G8" s="115" t="s">
        <v>236</v>
      </c>
      <c r="H8" s="115"/>
      <c r="I8" s="28"/>
    </row>
    <row r="11" spans="1:9" ht="18" customHeight="1">
      <c r="A11" s="115" t="s">
        <v>42</v>
      </c>
      <c r="B11" s="115"/>
      <c r="C11" s="115"/>
      <c r="D11" s="115"/>
      <c r="E11" s="115"/>
      <c r="F11" s="115"/>
      <c r="G11" s="115"/>
      <c r="H11" s="115"/>
      <c r="I11" s="115"/>
    </row>
    <row r="14" ht="18" customHeight="1">
      <c r="A14" s="1" t="s">
        <v>196</v>
      </c>
    </row>
    <row r="15" ht="18" customHeight="1">
      <c r="A15" s="1" t="s">
        <v>60</v>
      </c>
    </row>
    <row r="18" spans="1:9" ht="18" customHeight="1">
      <c r="A18" s="115" t="s">
        <v>2</v>
      </c>
      <c r="B18" s="115"/>
      <c r="C18" s="115"/>
      <c r="D18" s="115"/>
      <c r="E18" s="115"/>
      <c r="F18" s="115"/>
      <c r="G18" s="115"/>
      <c r="H18" s="115"/>
      <c r="I18" s="115"/>
    </row>
    <row r="19" spans="1:9" ht="18" customHeight="1">
      <c r="A19" s="26"/>
      <c r="B19" s="26"/>
      <c r="C19" s="26"/>
      <c r="D19" s="26"/>
      <c r="E19" s="26"/>
      <c r="F19" s="26"/>
      <c r="G19" s="26"/>
      <c r="H19" s="26"/>
      <c r="I19" s="26"/>
    </row>
    <row r="21" ht="18" customHeight="1">
      <c r="A21" s="1" t="s">
        <v>43</v>
      </c>
    </row>
    <row r="23" s="30" customFormat="1" ht="18" customHeight="1"/>
    <row r="24" spans="1:9" s="30" customFormat="1" ht="18" customHeight="1">
      <c r="A24" s="221"/>
      <c r="B24" s="221"/>
      <c r="C24" s="221"/>
      <c r="D24" s="221"/>
      <c r="E24" s="221"/>
      <c r="F24" s="221"/>
      <c r="G24" s="221"/>
      <c r="H24" s="221"/>
      <c r="I24" s="221"/>
    </row>
    <row r="25" spans="1:9" s="30" customFormat="1" ht="18" customHeight="1">
      <c r="A25" s="220"/>
      <c r="B25" s="220"/>
      <c r="C25" s="220"/>
      <c r="D25" s="220"/>
      <c r="E25" s="220"/>
      <c r="F25" s="220"/>
      <c r="G25" s="220"/>
      <c r="H25" s="220"/>
      <c r="I25" s="220"/>
    </row>
    <row r="26" s="30" customFormat="1" ht="18" customHeight="1"/>
    <row r="27" s="30" customFormat="1" ht="18" customHeight="1"/>
    <row r="28" s="30" customFormat="1" ht="18" customHeight="1"/>
    <row r="29" s="30" customFormat="1" ht="18" customHeight="1"/>
    <row r="30" s="30" customFormat="1" ht="18" customHeight="1"/>
    <row r="31" s="30" customFormat="1" ht="18" customHeight="1"/>
    <row r="32" s="30" customFormat="1" ht="18" customHeight="1"/>
    <row r="33" s="30" customFormat="1" ht="18" customHeight="1"/>
    <row r="34" s="30" customFormat="1" ht="18" customHeight="1"/>
    <row r="35" s="30" customFormat="1" ht="18" customHeight="1"/>
  </sheetData>
  <sheetProtection/>
  <mergeCells count="10">
    <mergeCell ref="A25:C25"/>
    <mergeCell ref="D25:F25"/>
    <mergeCell ref="G25:I25"/>
    <mergeCell ref="G2:I2"/>
    <mergeCell ref="A11:I11"/>
    <mergeCell ref="A18:I18"/>
    <mergeCell ref="A24:C24"/>
    <mergeCell ref="D24:F24"/>
    <mergeCell ref="G24:I24"/>
    <mergeCell ref="G8:H8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625" style="1" customWidth="1"/>
    <col min="6" max="6" width="2.625" style="26" customWidth="1"/>
    <col min="7" max="8" width="8.625" style="1" customWidth="1"/>
    <col min="9" max="9" width="3.625" style="1" customWidth="1"/>
    <col min="10" max="16384" width="9.00390625" style="1" customWidth="1"/>
  </cols>
  <sheetData>
    <row r="1" ht="30" customHeight="1">
      <c r="A1" s="1" t="s">
        <v>45</v>
      </c>
    </row>
    <row r="2" spans="1:9" ht="30" customHeight="1">
      <c r="A2" s="162" t="s">
        <v>46</v>
      </c>
      <c r="B2" s="162"/>
      <c r="C2" s="162"/>
      <c r="D2" s="162"/>
      <c r="E2" s="162"/>
      <c r="F2" s="162"/>
      <c r="G2" s="162"/>
      <c r="H2" s="162"/>
      <c r="I2" s="162"/>
    </row>
    <row r="3" spans="1:8" ht="30" customHeight="1" thickBot="1">
      <c r="A3" s="25"/>
      <c r="B3" s="25"/>
      <c r="C3" s="25"/>
      <c r="D3" s="25"/>
      <c r="E3" s="25"/>
      <c r="F3" s="27"/>
      <c r="G3" s="25"/>
      <c r="H3" s="25"/>
    </row>
    <row r="4" spans="1:9" ht="30" customHeight="1">
      <c r="A4" s="130" t="s">
        <v>9</v>
      </c>
      <c r="B4" s="154" t="s">
        <v>8</v>
      </c>
      <c r="C4" s="163"/>
      <c r="D4" s="154" t="s">
        <v>23</v>
      </c>
      <c r="E4" s="131"/>
      <c r="F4" s="163"/>
      <c r="G4" s="154" t="s">
        <v>47</v>
      </c>
      <c r="H4" s="155"/>
      <c r="I4" s="156"/>
    </row>
    <row r="5" spans="1:9" ht="30" customHeight="1" thickBot="1">
      <c r="A5" s="132"/>
      <c r="B5" s="164"/>
      <c r="C5" s="165"/>
      <c r="D5" s="164"/>
      <c r="E5" s="133"/>
      <c r="F5" s="165"/>
      <c r="G5" s="157"/>
      <c r="H5" s="158"/>
      <c r="I5" s="159"/>
    </row>
    <row r="6" spans="1:9" ht="30" customHeight="1">
      <c r="A6" s="140" t="s">
        <v>7</v>
      </c>
      <c r="B6" s="141"/>
      <c r="C6" s="141"/>
      <c r="D6" s="160"/>
      <c r="E6" s="161"/>
      <c r="F6" s="3"/>
      <c r="G6" s="160"/>
      <c r="H6" s="161"/>
      <c r="I6" s="4"/>
    </row>
    <row r="7" spans="1:9" ht="30" customHeight="1">
      <c r="A7" s="5"/>
      <c r="B7" s="116" t="s">
        <v>11</v>
      </c>
      <c r="C7" s="117"/>
      <c r="D7" s="126"/>
      <c r="E7" s="127"/>
      <c r="F7" s="6" t="s">
        <v>0</v>
      </c>
      <c r="G7" s="126"/>
      <c r="H7" s="127"/>
      <c r="I7" s="7" t="s">
        <v>0</v>
      </c>
    </row>
    <row r="8" spans="1:9" ht="30" customHeight="1">
      <c r="A8" s="8"/>
      <c r="B8" s="116" t="s">
        <v>10</v>
      </c>
      <c r="C8" s="117"/>
      <c r="D8" s="118"/>
      <c r="E8" s="119"/>
      <c r="F8" s="9" t="s">
        <v>0</v>
      </c>
      <c r="G8" s="118"/>
      <c r="H8" s="119"/>
      <c r="I8" s="10" t="s">
        <v>0</v>
      </c>
    </row>
    <row r="9" spans="1:9" ht="30" customHeight="1">
      <c r="A9" s="8"/>
      <c r="B9" s="120" t="s">
        <v>12</v>
      </c>
      <c r="C9" s="121"/>
      <c r="D9" s="118"/>
      <c r="E9" s="119"/>
      <c r="F9" s="9" t="s">
        <v>0</v>
      </c>
      <c r="G9" s="122"/>
      <c r="H9" s="123"/>
      <c r="I9" s="11" t="s">
        <v>0</v>
      </c>
    </row>
    <row r="10" spans="1:9" ht="30" customHeight="1" thickBot="1">
      <c r="A10" s="12"/>
      <c r="B10" s="142" t="s">
        <v>4</v>
      </c>
      <c r="C10" s="143"/>
      <c r="D10" s="144">
        <f>SUM(D7:E9)</f>
        <v>0</v>
      </c>
      <c r="E10" s="145"/>
      <c r="F10" s="13" t="s">
        <v>0</v>
      </c>
      <c r="G10" s="144">
        <f>SUM(G7:H9)</f>
        <v>0</v>
      </c>
      <c r="H10" s="145"/>
      <c r="I10" s="14" t="s">
        <v>0</v>
      </c>
    </row>
    <row r="11" spans="1:9" ht="30" customHeight="1">
      <c r="A11" s="152" t="s">
        <v>13</v>
      </c>
      <c r="B11" s="153"/>
      <c r="C11" s="153"/>
      <c r="D11" s="106"/>
      <c r="E11" s="107"/>
      <c r="F11" s="17"/>
      <c r="G11" s="106"/>
      <c r="H11" s="107"/>
      <c r="I11" s="32"/>
    </row>
    <row r="12" spans="1:9" ht="30" customHeight="1">
      <c r="A12" s="8"/>
      <c r="B12" s="150" t="s">
        <v>14</v>
      </c>
      <c r="C12" s="151"/>
      <c r="D12" s="118"/>
      <c r="E12" s="119"/>
      <c r="F12" s="9" t="s">
        <v>0</v>
      </c>
      <c r="G12" s="122"/>
      <c r="H12" s="123"/>
      <c r="I12" s="11" t="s">
        <v>0</v>
      </c>
    </row>
    <row r="13" spans="1:9" ht="30" customHeight="1" thickBot="1">
      <c r="A13" s="12"/>
      <c r="B13" s="142" t="s">
        <v>4</v>
      </c>
      <c r="C13" s="143"/>
      <c r="D13" s="144">
        <f>SUM(D12)</f>
        <v>0</v>
      </c>
      <c r="E13" s="145"/>
      <c r="F13" s="18" t="s">
        <v>0</v>
      </c>
      <c r="G13" s="144">
        <f>SUM(G12)</f>
        <v>0</v>
      </c>
      <c r="H13" s="145"/>
      <c r="I13" s="14" t="s">
        <v>0</v>
      </c>
    </row>
    <row r="14" spans="1:9" ht="30" customHeight="1">
      <c r="A14" s="19" t="s">
        <v>5</v>
      </c>
      <c r="B14" s="20"/>
      <c r="C14" s="20"/>
      <c r="D14" s="146"/>
      <c r="E14" s="147"/>
      <c r="F14" s="21"/>
      <c r="G14" s="148"/>
      <c r="H14" s="149"/>
      <c r="I14" s="2"/>
    </row>
    <row r="15" spans="1:9" ht="30" customHeight="1">
      <c r="A15" s="8"/>
      <c r="B15" s="150" t="s">
        <v>15</v>
      </c>
      <c r="C15" s="151"/>
      <c r="D15" s="118"/>
      <c r="E15" s="119"/>
      <c r="F15" s="22" t="s">
        <v>0</v>
      </c>
      <c r="G15" s="118"/>
      <c r="H15" s="119"/>
      <c r="I15" s="10" t="s">
        <v>0</v>
      </c>
    </row>
    <row r="16" spans="1:9" ht="30" customHeight="1">
      <c r="A16" s="8"/>
      <c r="B16" s="116" t="s">
        <v>16</v>
      </c>
      <c r="C16" s="117"/>
      <c r="D16" s="118"/>
      <c r="E16" s="119"/>
      <c r="F16" s="22" t="s">
        <v>0</v>
      </c>
      <c r="G16" s="118"/>
      <c r="H16" s="119"/>
      <c r="I16" s="10" t="s">
        <v>0</v>
      </c>
    </row>
    <row r="17" spans="1:9" ht="30" customHeight="1" thickBot="1">
      <c r="A17" s="12"/>
      <c r="B17" s="142" t="s">
        <v>4</v>
      </c>
      <c r="C17" s="143"/>
      <c r="D17" s="136">
        <f>SUM(D15:E16)</f>
        <v>0</v>
      </c>
      <c r="E17" s="137"/>
      <c r="F17" s="23" t="s">
        <v>0</v>
      </c>
      <c r="G17" s="136">
        <f>SUM(G15:H16)</f>
        <v>0</v>
      </c>
      <c r="H17" s="137"/>
      <c r="I17" s="24" t="s">
        <v>0</v>
      </c>
    </row>
    <row r="18" spans="1:9" ht="30" customHeight="1">
      <c r="A18" s="140" t="s">
        <v>17</v>
      </c>
      <c r="B18" s="141"/>
      <c r="C18" s="141"/>
      <c r="D18" s="222"/>
      <c r="E18" s="223"/>
      <c r="F18" s="3"/>
      <c r="G18" s="222"/>
      <c r="H18" s="223"/>
      <c r="I18" s="4"/>
    </row>
    <row r="19" spans="1:9" ht="30" customHeight="1">
      <c r="A19" s="5"/>
      <c r="B19" s="116" t="s">
        <v>18</v>
      </c>
      <c r="C19" s="117"/>
      <c r="D19" s="126"/>
      <c r="E19" s="127"/>
      <c r="F19" s="6" t="s">
        <v>0</v>
      </c>
      <c r="G19" s="126"/>
      <c r="H19" s="127"/>
      <c r="I19" s="7" t="s">
        <v>0</v>
      </c>
    </row>
    <row r="20" spans="1:9" ht="30" customHeight="1">
      <c r="A20" s="8"/>
      <c r="B20" s="116" t="s">
        <v>19</v>
      </c>
      <c r="C20" s="117"/>
      <c r="D20" s="118"/>
      <c r="E20" s="119"/>
      <c r="F20" s="9" t="s">
        <v>0</v>
      </c>
      <c r="G20" s="118"/>
      <c r="H20" s="119"/>
      <c r="I20" s="10" t="s">
        <v>0</v>
      </c>
    </row>
    <row r="21" spans="1:9" ht="30" customHeight="1">
      <c r="A21" s="8"/>
      <c r="B21" s="116" t="s">
        <v>20</v>
      </c>
      <c r="C21" s="117"/>
      <c r="D21" s="118"/>
      <c r="E21" s="119"/>
      <c r="F21" s="9" t="s">
        <v>0</v>
      </c>
      <c r="G21" s="118"/>
      <c r="H21" s="119"/>
      <c r="I21" s="10" t="s">
        <v>0</v>
      </c>
    </row>
    <row r="22" spans="1:9" ht="30" customHeight="1">
      <c r="A22" s="8"/>
      <c r="B22" s="120" t="s">
        <v>21</v>
      </c>
      <c r="C22" s="121"/>
      <c r="D22" s="118"/>
      <c r="E22" s="119"/>
      <c r="F22" s="9" t="s">
        <v>0</v>
      </c>
      <c r="G22" s="122"/>
      <c r="H22" s="123"/>
      <c r="I22" s="11" t="s">
        <v>0</v>
      </c>
    </row>
    <row r="23" spans="1:9" ht="30" customHeight="1" thickBot="1">
      <c r="A23" s="12"/>
      <c r="B23" s="142" t="s">
        <v>4</v>
      </c>
      <c r="C23" s="143"/>
      <c r="D23" s="144">
        <f>SUM(D19:E22)</f>
        <v>0</v>
      </c>
      <c r="E23" s="145"/>
      <c r="F23" s="13" t="s">
        <v>0</v>
      </c>
      <c r="G23" s="144">
        <f>SUM(G19:H22)</f>
        <v>0</v>
      </c>
      <c r="H23" s="145"/>
      <c r="I23" s="14" t="s">
        <v>0</v>
      </c>
    </row>
    <row r="24" spans="1:9" ht="30" customHeight="1">
      <c r="A24" s="130" t="s">
        <v>22</v>
      </c>
      <c r="B24" s="131"/>
      <c r="C24" s="131"/>
      <c r="D24" s="134">
        <f>D10+D13+D17+D23</f>
        <v>0</v>
      </c>
      <c r="E24" s="135"/>
      <c r="F24" s="138" t="s">
        <v>0</v>
      </c>
      <c r="G24" s="134">
        <f>G10+G13+G17+G23</f>
        <v>0</v>
      </c>
      <c r="H24" s="135"/>
      <c r="I24" s="128" t="s">
        <v>0</v>
      </c>
    </row>
    <row r="25" spans="1:9" ht="30" customHeight="1" thickBot="1">
      <c r="A25" s="132"/>
      <c r="B25" s="133"/>
      <c r="C25" s="133"/>
      <c r="D25" s="136"/>
      <c r="E25" s="137"/>
      <c r="F25" s="139"/>
      <c r="G25" s="136"/>
      <c r="H25" s="137"/>
      <c r="I25" s="129"/>
    </row>
  </sheetData>
  <sheetProtection/>
  <mergeCells count="61">
    <mergeCell ref="G24:H25"/>
    <mergeCell ref="D20:E20"/>
    <mergeCell ref="G20:H20"/>
    <mergeCell ref="B21:C21"/>
    <mergeCell ref="D21:E21"/>
    <mergeCell ref="G21:H21"/>
    <mergeCell ref="B20:C20"/>
    <mergeCell ref="I24:I25"/>
    <mergeCell ref="B23:C23"/>
    <mergeCell ref="D23:E23"/>
    <mergeCell ref="G23:H23"/>
    <mergeCell ref="A24:C25"/>
    <mergeCell ref="B22:C22"/>
    <mergeCell ref="D22:E22"/>
    <mergeCell ref="G22:H22"/>
    <mergeCell ref="D24:E25"/>
    <mergeCell ref="F24:F25"/>
    <mergeCell ref="A18:C18"/>
    <mergeCell ref="D18:E18"/>
    <mergeCell ref="G18:H18"/>
    <mergeCell ref="B19:C19"/>
    <mergeCell ref="D19:E19"/>
    <mergeCell ref="G19:H19"/>
    <mergeCell ref="B13:C13"/>
    <mergeCell ref="D13:E13"/>
    <mergeCell ref="B16:C16"/>
    <mergeCell ref="D16:E16"/>
    <mergeCell ref="G16:H16"/>
    <mergeCell ref="B17:C17"/>
    <mergeCell ref="D17:E17"/>
    <mergeCell ref="G17:H17"/>
    <mergeCell ref="B9:C9"/>
    <mergeCell ref="D9:E9"/>
    <mergeCell ref="D14:E14"/>
    <mergeCell ref="G14:H14"/>
    <mergeCell ref="B15:C15"/>
    <mergeCell ref="D15:E15"/>
    <mergeCell ref="G15:H15"/>
    <mergeCell ref="B12:C12"/>
    <mergeCell ref="D12:E12"/>
    <mergeCell ref="G12:H12"/>
    <mergeCell ref="D7:E7"/>
    <mergeCell ref="G7:H7"/>
    <mergeCell ref="G13:H13"/>
    <mergeCell ref="B10:C10"/>
    <mergeCell ref="D10:E10"/>
    <mergeCell ref="G10:H10"/>
    <mergeCell ref="A11:C11"/>
    <mergeCell ref="B8:C8"/>
    <mergeCell ref="D8:E8"/>
    <mergeCell ref="G8:H8"/>
    <mergeCell ref="A2:I2"/>
    <mergeCell ref="A4:A5"/>
    <mergeCell ref="B4:C5"/>
    <mergeCell ref="D4:F5"/>
    <mergeCell ref="G4:I5"/>
    <mergeCell ref="G9:H9"/>
    <mergeCell ref="A6:C6"/>
    <mergeCell ref="D6:E6"/>
    <mergeCell ref="G6:H6"/>
    <mergeCell ref="B7:C7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B5" sqref="B5:C5"/>
    </sheetView>
  </sheetViews>
  <sheetFormatPr defaultColWidth="9.00390625" defaultRowHeight="18" customHeight="1"/>
  <cols>
    <col min="1" max="8" width="9.00390625" style="1" customWidth="1"/>
    <col min="9" max="9" width="12.50390625" style="1" customWidth="1"/>
    <col min="10" max="16384" width="9.00390625" style="1" customWidth="1"/>
  </cols>
  <sheetData>
    <row r="1" ht="18" customHeight="1">
      <c r="A1" s="1" t="s">
        <v>48</v>
      </c>
    </row>
    <row r="2" spans="7:9" ht="18" customHeight="1">
      <c r="G2" s="28"/>
      <c r="H2" s="28"/>
      <c r="I2" s="28" t="s">
        <v>27</v>
      </c>
    </row>
    <row r="4" ht="18" customHeight="1">
      <c r="A4" s="1" t="s">
        <v>231</v>
      </c>
    </row>
    <row r="5" spans="1:4" ht="18" customHeight="1">
      <c r="A5" s="1" t="s">
        <v>26</v>
      </c>
      <c r="B5" s="115" t="s">
        <v>236</v>
      </c>
      <c r="C5" s="115"/>
      <c r="D5" s="1" t="s">
        <v>25</v>
      </c>
    </row>
    <row r="7" ht="18" customHeight="1">
      <c r="E7" s="1" t="s">
        <v>195</v>
      </c>
    </row>
    <row r="8" ht="18" customHeight="1">
      <c r="E8" s="1" t="s">
        <v>28</v>
      </c>
    </row>
    <row r="9" ht="18" customHeight="1">
      <c r="E9" s="1" t="s">
        <v>29</v>
      </c>
    </row>
    <row r="10" spans="5:9" ht="18" customHeight="1">
      <c r="E10" s="1" t="s">
        <v>30</v>
      </c>
      <c r="I10" s="1" t="s">
        <v>1</v>
      </c>
    </row>
    <row r="13" spans="1:9" ht="18" customHeight="1">
      <c r="A13" s="115" t="s">
        <v>53</v>
      </c>
      <c r="B13" s="115"/>
      <c r="C13" s="115"/>
      <c r="D13" s="115"/>
      <c r="E13" s="115"/>
      <c r="F13" s="115"/>
      <c r="G13" s="115"/>
      <c r="H13" s="115"/>
      <c r="I13" s="115"/>
    </row>
    <row r="16" ht="18" customHeight="1">
      <c r="A16" s="1" t="s">
        <v>197</v>
      </c>
    </row>
    <row r="17" ht="18" customHeight="1">
      <c r="A17" s="1" t="s">
        <v>198</v>
      </c>
    </row>
    <row r="20" spans="1:9" ht="18" customHeight="1">
      <c r="A20" s="115" t="s">
        <v>2</v>
      </c>
      <c r="B20" s="115"/>
      <c r="C20" s="115"/>
      <c r="D20" s="115"/>
      <c r="E20" s="115"/>
      <c r="F20" s="115"/>
      <c r="G20" s="115"/>
      <c r="H20" s="115"/>
      <c r="I20" s="115"/>
    </row>
    <row r="23" spans="1:4" ht="18" customHeight="1">
      <c r="A23" s="1" t="s">
        <v>32</v>
      </c>
      <c r="D23" s="1" t="s">
        <v>33</v>
      </c>
    </row>
    <row r="25" ht="18" customHeight="1">
      <c r="A25" s="1" t="s">
        <v>49</v>
      </c>
    </row>
    <row r="26" spans="3:8" ht="18" customHeight="1">
      <c r="C26" s="109" t="s">
        <v>51</v>
      </c>
      <c r="D26" s="110"/>
      <c r="E26" s="111"/>
      <c r="F26" s="109" t="s">
        <v>50</v>
      </c>
      <c r="G26" s="110"/>
      <c r="H26" s="111"/>
    </row>
    <row r="27" spans="3:8" ht="18" customHeight="1">
      <c r="C27" s="112" t="s">
        <v>0</v>
      </c>
      <c r="D27" s="113"/>
      <c r="E27" s="114"/>
      <c r="F27" s="112" t="s">
        <v>0</v>
      </c>
      <c r="G27" s="113"/>
      <c r="H27" s="114"/>
    </row>
    <row r="29" ht="18" customHeight="1">
      <c r="A29" s="1" t="s">
        <v>54</v>
      </c>
    </row>
    <row r="34" ht="18" customHeight="1">
      <c r="A34" s="1" t="s">
        <v>39</v>
      </c>
    </row>
    <row r="35" ht="18" customHeight="1">
      <c r="B35" s="1" t="s">
        <v>55</v>
      </c>
    </row>
    <row r="36" ht="18" customHeight="1">
      <c r="B36" s="1" t="s">
        <v>141</v>
      </c>
    </row>
    <row r="37" ht="18" customHeight="1">
      <c r="B37" s="1" t="s">
        <v>86</v>
      </c>
    </row>
  </sheetData>
  <sheetProtection/>
  <mergeCells count="7">
    <mergeCell ref="B5:C5"/>
    <mergeCell ref="C27:E27"/>
    <mergeCell ref="F27:H27"/>
    <mergeCell ref="A13:I13"/>
    <mergeCell ref="A20:I20"/>
    <mergeCell ref="C26:E26"/>
    <mergeCell ref="F26:H26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625" style="1" customWidth="1"/>
    <col min="6" max="6" width="2.625" style="26" customWidth="1"/>
    <col min="7" max="8" width="8.625" style="1" customWidth="1"/>
    <col min="9" max="9" width="2.50390625" style="1" customWidth="1"/>
    <col min="10" max="16384" width="9.00390625" style="1" customWidth="1"/>
  </cols>
  <sheetData>
    <row r="1" ht="30" customHeight="1">
      <c r="A1" s="1" t="s">
        <v>57</v>
      </c>
    </row>
    <row r="2" spans="1:9" ht="30" customHeight="1">
      <c r="A2" s="162" t="s">
        <v>58</v>
      </c>
      <c r="B2" s="162"/>
      <c r="C2" s="162"/>
      <c r="D2" s="162"/>
      <c r="E2" s="162"/>
      <c r="F2" s="162"/>
      <c r="G2" s="162"/>
      <c r="H2" s="162"/>
      <c r="I2" s="162"/>
    </row>
    <row r="3" spans="1:8" ht="30" customHeight="1" thickBot="1">
      <c r="A3" s="25"/>
      <c r="B3" s="25"/>
      <c r="C3" s="25"/>
      <c r="D3" s="25"/>
      <c r="E3" s="25"/>
      <c r="F3" s="27"/>
      <c r="G3" s="25"/>
      <c r="H3" s="25"/>
    </row>
    <row r="4" spans="1:9" ht="30" customHeight="1">
      <c r="A4" s="130" t="s">
        <v>9</v>
      </c>
      <c r="B4" s="154" t="s">
        <v>8</v>
      </c>
      <c r="C4" s="163"/>
      <c r="D4" s="224" t="s">
        <v>234</v>
      </c>
      <c r="E4" s="131"/>
      <c r="F4" s="163"/>
      <c r="G4" s="224" t="s">
        <v>235</v>
      </c>
      <c r="H4" s="155"/>
      <c r="I4" s="156"/>
    </row>
    <row r="5" spans="1:9" ht="30" customHeight="1" thickBot="1">
      <c r="A5" s="132"/>
      <c r="B5" s="164"/>
      <c r="C5" s="165"/>
      <c r="D5" s="164"/>
      <c r="E5" s="133"/>
      <c r="F5" s="165"/>
      <c r="G5" s="157"/>
      <c r="H5" s="158"/>
      <c r="I5" s="159"/>
    </row>
    <row r="6" spans="1:9" ht="30" customHeight="1">
      <c r="A6" s="140" t="s">
        <v>7</v>
      </c>
      <c r="B6" s="141"/>
      <c r="C6" s="141"/>
      <c r="D6" s="160"/>
      <c r="E6" s="161"/>
      <c r="F6" s="3"/>
      <c r="G6" s="160"/>
      <c r="H6" s="161"/>
      <c r="I6" s="4"/>
    </row>
    <row r="7" spans="1:9" ht="30" customHeight="1">
      <c r="A7" s="5"/>
      <c r="B7" s="116" t="s">
        <v>11</v>
      </c>
      <c r="C7" s="117"/>
      <c r="D7" s="227"/>
      <c r="E7" s="228"/>
      <c r="F7" s="6" t="s">
        <v>0</v>
      </c>
      <c r="G7" s="227"/>
      <c r="H7" s="228"/>
      <c r="I7" s="7" t="s">
        <v>0</v>
      </c>
    </row>
    <row r="8" spans="1:9" ht="30" customHeight="1">
      <c r="A8" s="8"/>
      <c r="B8" s="116" t="s">
        <v>10</v>
      </c>
      <c r="C8" s="117"/>
      <c r="D8" s="231"/>
      <c r="E8" s="232"/>
      <c r="F8" s="9" t="s">
        <v>0</v>
      </c>
      <c r="G8" s="231"/>
      <c r="H8" s="232"/>
      <c r="I8" s="10" t="s">
        <v>0</v>
      </c>
    </row>
    <row r="9" spans="1:9" ht="30" customHeight="1">
      <c r="A9" s="8"/>
      <c r="B9" s="120" t="s">
        <v>12</v>
      </c>
      <c r="C9" s="121"/>
      <c r="D9" s="231"/>
      <c r="E9" s="232"/>
      <c r="F9" s="9" t="s">
        <v>0</v>
      </c>
      <c r="G9" s="225"/>
      <c r="H9" s="226"/>
      <c r="I9" s="11" t="s">
        <v>0</v>
      </c>
    </row>
    <row r="10" spans="1:9" ht="30" customHeight="1" thickBot="1">
      <c r="A10" s="12"/>
      <c r="B10" s="142" t="s">
        <v>4</v>
      </c>
      <c r="C10" s="143"/>
      <c r="D10" s="229">
        <f>SUM(D7:E9)</f>
        <v>0</v>
      </c>
      <c r="E10" s="230"/>
      <c r="F10" s="13" t="s">
        <v>0</v>
      </c>
      <c r="G10" s="229">
        <f>SUM(G7:H9)</f>
        <v>0</v>
      </c>
      <c r="H10" s="230"/>
      <c r="I10" s="14" t="s">
        <v>0</v>
      </c>
    </row>
    <row r="11" spans="1:9" ht="30" customHeight="1">
      <c r="A11" s="152" t="s">
        <v>13</v>
      </c>
      <c r="B11" s="153"/>
      <c r="C11" s="153"/>
      <c r="D11" s="15"/>
      <c r="E11" s="16"/>
      <c r="F11" s="17"/>
      <c r="G11" s="15"/>
      <c r="H11" s="16"/>
      <c r="I11" s="32"/>
    </row>
    <row r="12" spans="1:9" ht="30" customHeight="1">
      <c r="A12" s="8"/>
      <c r="B12" s="150" t="s">
        <v>14</v>
      </c>
      <c r="C12" s="151"/>
      <c r="D12" s="231"/>
      <c r="E12" s="232"/>
      <c r="F12" s="9" t="s">
        <v>0</v>
      </c>
      <c r="G12" s="225"/>
      <c r="H12" s="226"/>
      <c r="I12" s="11" t="s">
        <v>0</v>
      </c>
    </row>
    <row r="13" spans="1:9" ht="30" customHeight="1" thickBot="1">
      <c r="A13" s="12"/>
      <c r="B13" s="142" t="s">
        <v>4</v>
      </c>
      <c r="C13" s="143"/>
      <c r="D13" s="229">
        <f>SUM(D12)</f>
        <v>0</v>
      </c>
      <c r="E13" s="230"/>
      <c r="F13" s="18" t="s">
        <v>0</v>
      </c>
      <c r="G13" s="229">
        <f>SUM(G12)</f>
        <v>0</v>
      </c>
      <c r="H13" s="230"/>
      <c r="I13" s="14" t="s">
        <v>0</v>
      </c>
    </row>
    <row r="14" spans="1:9" ht="30" customHeight="1">
      <c r="A14" s="19" t="s">
        <v>5</v>
      </c>
      <c r="B14" s="20"/>
      <c r="C14" s="20"/>
      <c r="D14" s="233"/>
      <c r="E14" s="234"/>
      <c r="F14" s="21"/>
      <c r="G14" s="235"/>
      <c r="H14" s="236"/>
      <c r="I14" s="2"/>
    </row>
    <row r="15" spans="1:9" ht="30" customHeight="1">
      <c r="A15" s="8"/>
      <c r="B15" s="150" t="s">
        <v>15</v>
      </c>
      <c r="C15" s="151"/>
      <c r="D15" s="231"/>
      <c r="E15" s="232"/>
      <c r="F15" s="22" t="s">
        <v>0</v>
      </c>
      <c r="G15" s="231"/>
      <c r="H15" s="232"/>
      <c r="I15" s="10" t="s">
        <v>0</v>
      </c>
    </row>
    <row r="16" spans="1:9" ht="30" customHeight="1">
      <c r="A16" s="8"/>
      <c r="B16" s="116" t="s">
        <v>16</v>
      </c>
      <c r="C16" s="117"/>
      <c r="D16" s="231"/>
      <c r="E16" s="232"/>
      <c r="F16" s="22" t="s">
        <v>0</v>
      </c>
      <c r="G16" s="231"/>
      <c r="H16" s="232"/>
      <c r="I16" s="10" t="s">
        <v>0</v>
      </c>
    </row>
    <row r="17" spans="1:9" ht="30" customHeight="1" thickBot="1">
      <c r="A17" s="12"/>
      <c r="B17" s="142" t="s">
        <v>4</v>
      </c>
      <c r="C17" s="143"/>
      <c r="D17" s="237">
        <f>SUM(D15:E16)</f>
        <v>0</v>
      </c>
      <c r="E17" s="238"/>
      <c r="F17" s="23" t="s">
        <v>0</v>
      </c>
      <c r="G17" s="237">
        <f>SUM(G15:H16)</f>
        <v>0</v>
      </c>
      <c r="H17" s="238"/>
      <c r="I17" s="24" t="s">
        <v>0</v>
      </c>
    </row>
    <row r="18" spans="1:9" ht="30" customHeight="1">
      <c r="A18" s="140" t="s">
        <v>17</v>
      </c>
      <c r="B18" s="141"/>
      <c r="C18" s="141"/>
      <c r="D18" s="160"/>
      <c r="E18" s="161"/>
      <c r="F18" s="3"/>
      <c r="G18" s="160"/>
      <c r="H18" s="161"/>
      <c r="I18" s="4"/>
    </row>
    <row r="19" spans="1:9" ht="30" customHeight="1">
      <c r="A19" s="5"/>
      <c r="B19" s="116" t="s">
        <v>18</v>
      </c>
      <c r="C19" s="117"/>
      <c r="D19" s="227"/>
      <c r="E19" s="228"/>
      <c r="F19" s="6" t="s">
        <v>0</v>
      </c>
      <c r="G19" s="227"/>
      <c r="H19" s="228"/>
      <c r="I19" s="7" t="s">
        <v>0</v>
      </c>
    </row>
    <row r="20" spans="1:9" ht="30" customHeight="1">
      <c r="A20" s="8"/>
      <c r="B20" s="116" t="s">
        <v>19</v>
      </c>
      <c r="C20" s="117"/>
      <c r="D20" s="231"/>
      <c r="E20" s="232"/>
      <c r="F20" s="9" t="s">
        <v>0</v>
      </c>
      <c r="G20" s="231"/>
      <c r="H20" s="232"/>
      <c r="I20" s="10" t="s">
        <v>0</v>
      </c>
    </row>
    <row r="21" spans="1:9" ht="30" customHeight="1">
      <c r="A21" s="8"/>
      <c r="B21" s="116" t="s">
        <v>20</v>
      </c>
      <c r="C21" s="117"/>
      <c r="D21" s="231"/>
      <c r="E21" s="232"/>
      <c r="F21" s="9" t="s">
        <v>0</v>
      </c>
      <c r="G21" s="231"/>
      <c r="H21" s="232"/>
      <c r="I21" s="10" t="s">
        <v>0</v>
      </c>
    </row>
    <row r="22" spans="1:9" ht="30" customHeight="1">
      <c r="A22" s="8"/>
      <c r="B22" s="120" t="s">
        <v>21</v>
      </c>
      <c r="C22" s="121"/>
      <c r="D22" s="231"/>
      <c r="E22" s="232"/>
      <c r="F22" s="9" t="s">
        <v>0</v>
      </c>
      <c r="G22" s="225"/>
      <c r="H22" s="226"/>
      <c r="I22" s="11" t="s">
        <v>0</v>
      </c>
    </row>
    <row r="23" spans="1:9" ht="30" customHeight="1" thickBot="1">
      <c r="A23" s="12"/>
      <c r="B23" s="142" t="s">
        <v>4</v>
      </c>
      <c r="C23" s="143"/>
      <c r="D23" s="229">
        <f>SUM(D19:E22)</f>
        <v>0</v>
      </c>
      <c r="E23" s="230"/>
      <c r="F23" s="13" t="s">
        <v>0</v>
      </c>
      <c r="G23" s="229">
        <f>SUM(G19:H22)</f>
        <v>0</v>
      </c>
      <c r="H23" s="230"/>
      <c r="I23" s="14" t="s">
        <v>0</v>
      </c>
    </row>
    <row r="24" spans="1:9" ht="30" customHeight="1">
      <c r="A24" s="130" t="s">
        <v>22</v>
      </c>
      <c r="B24" s="131"/>
      <c r="C24" s="131"/>
      <c r="D24" s="239">
        <f>D10+D13+D17+D23</f>
        <v>0</v>
      </c>
      <c r="E24" s="240"/>
      <c r="F24" s="138" t="s">
        <v>0</v>
      </c>
      <c r="G24" s="239">
        <f>G10+G13+G17+G23</f>
        <v>0</v>
      </c>
      <c r="H24" s="240"/>
      <c r="I24" s="128" t="s">
        <v>0</v>
      </c>
    </row>
    <row r="25" spans="1:9" ht="30" customHeight="1" thickBot="1">
      <c r="A25" s="132"/>
      <c r="B25" s="133"/>
      <c r="C25" s="133"/>
      <c r="D25" s="237"/>
      <c r="E25" s="238"/>
      <c r="F25" s="139"/>
      <c r="G25" s="237"/>
      <c r="H25" s="238"/>
      <c r="I25" s="129"/>
    </row>
  </sheetData>
  <sheetProtection/>
  <mergeCells count="61">
    <mergeCell ref="G24:H25"/>
    <mergeCell ref="D20:E20"/>
    <mergeCell ref="G20:H20"/>
    <mergeCell ref="B21:C21"/>
    <mergeCell ref="D21:E21"/>
    <mergeCell ref="G21:H21"/>
    <mergeCell ref="B20:C20"/>
    <mergeCell ref="I24:I25"/>
    <mergeCell ref="B23:C23"/>
    <mergeCell ref="D23:E23"/>
    <mergeCell ref="G23:H23"/>
    <mergeCell ref="A24:C25"/>
    <mergeCell ref="B22:C22"/>
    <mergeCell ref="D22:E22"/>
    <mergeCell ref="G22:H22"/>
    <mergeCell ref="D24:E25"/>
    <mergeCell ref="F24:F25"/>
    <mergeCell ref="A18:C18"/>
    <mergeCell ref="D18:E18"/>
    <mergeCell ref="G18:H18"/>
    <mergeCell ref="B19:C19"/>
    <mergeCell ref="D19:E19"/>
    <mergeCell ref="G19:H19"/>
    <mergeCell ref="B13:C13"/>
    <mergeCell ref="D13:E13"/>
    <mergeCell ref="B16:C16"/>
    <mergeCell ref="D16:E16"/>
    <mergeCell ref="G16:H16"/>
    <mergeCell ref="B17:C17"/>
    <mergeCell ref="D17:E17"/>
    <mergeCell ref="G17:H17"/>
    <mergeCell ref="B9:C9"/>
    <mergeCell ref="D9:E9"/>
    <mergeCell ref="D14:E14"/>
    <mergeCell ref="G14:H14"/>
    <mergeCell ref="B15:C15"/>
    <mergeCell ref="D15:E15"/>
    <mergeCell ref="G15:H15"/>
    <mergeCell ref="B12:C12"/>
    <mergeCell ref="D12:E12"/>
    <mergeCell ref="G12:H12"/>
    <mergeCell ref="D7:E7"/>
    <mergeCell ref="G7:H7"/>
    <mergeCell ref="G13:H13"/>
    <mergeCell ref="B10:C10"/>
    <mergeCell ref="D10:E10"/>
    <mergeCell ref="G10:H10"/>
    <mergeCell ref="A11:C11"/>
    <mergeCell ref="B8:C8"/>
    <mergeCell ref="D8:E8"/>
    <mergeCell ref="G8:H8"/>
    <mergeCell ref="A2:I2"/>
    <mergeCell ref="A4:A5"/>
    <mergeCell ref="B4:C5"/>
    <mergeCell ref="D4:F5"/>
    <mergeCell ref="G4:I5"/>
    <mergeCell ref="G9:H9"/>
    <mergeCell ref="A6:C6"/>
    <mergeCell ref="D6:E6"/>
    <mergeCell ref="G6:H6"/>
    <mergeCell ref="B7:C7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G8" sqref="G8:H8"/>
    </sheetView>
  </sheetViews>
  <sheetFormatPr defaultColWidth="9.00390625" defaultRowHeight="18" customHeight="1"/>
  <cols>
    <col min="1" max="16384" width="9.00390625" style="1" customWidth="1"/>
  </cols>
  <sheetData>
    <row r="1" ht="18" customHeight="1">
      <c r="A1" s="1" t="s">
        <v>59</v>
      </c>
    </row>
    <row r="2" spans="7:9" ht="18" customHeight="1">
      <c r="G2" s="108" t="s">
        <v>27</v>
      </c>
      <c r="H2" s="108"/>
      <c r="I2" s="108"/>
    </row>
    <row r="4" ht="18" customHeight="1">
      <c r="A4" s="1" t="s">
        <v>195</v>
      </c>
    </row>
    <row r="5" ht="18" customHeight="1">
      <c r="D5" s="1" t="s">
        <v>25</v>
      </c>
    </row>
    <row r="7" ht="18" customHeight="1">
      <c r="F7" s="1" t="s">
        <v>231</v>
      </c>
    </row>
    <row r="8" spans="6:9" ht="18" customHeight="1">
      <c r="F8" s="28" t="s">
        <v>3</v>
      </c>
      <c r="G8" s="115" t="s">
        <v>236</v>
      </c>
      <c r="H8" s="115"/>
      <c r="I8" s="28"/>
    </row>
    <row r="11" spans="1:9" ht="18" customHeight="1">
      <c r="A11" s="115" t="s">
        <v>62</v>
      </c>
      <c r="B11" s="115"/>
      <c r="C11" s="115"/>
      <c r="D11" s="115"/>
      <c r="E11" s="115"/>
      <c r="F11" s="115"/>
      <c r="G11" s="115"/>
      <c r="H11" s="115"/>
      <c r="I11" s="115"/>
    </row>
    <row r="14" ht="18" customHeight="1">
      <c r="A14" s="1" t="s">
        <v>63</v>
      </c>
    </row>
    <row r="15" ht="18" customHeight="1">
      <c r="A15" s="1" t="s">
        <v>61</v>
      </c>
    </row>
    <row r="18" spans="1:9" ht="18" customHeight="1">
      <c r="A18" s="115" t="s">
        <v>2</v>
      </c>
      <c r="B18" s="115"/>
      <c r="C18" s="115"/>
      <c r="D18" s="115"/>
      <c r="E18" s="115"/>
      <c r="F18" s="115"/>
      <c r="G18" s="115"/>
      <c r="H18" s="115"/>
      <c r="I18" s="115"/>
    </row>
    <row r="19" spans="1:9" ht="18" customHeight="1">
      <c r="A19" s="26"/>
      <c r="B19" s="26"/>
      <c r="C19" s="26"/>
      <c r="D19" s="26"/>
      <c r="E19" s="26"/>
      <c r="F19" s="26"/>
      <c r="G19" s="26"/>
      <c r="H19" s="26"/>
      <c r="I19" s="26"/>
    </row>
    <row r="21" ht="18" customHeight="1">
      <c r="A21" s="1" t="s">
        <v>64</v>
      </c>
    </row>
    <row r="23" s="30" customFormat="1" ht="18" customHeight="1"/>
    <row r="24" spans="1:9" s="30" customFormat="1" ht="18" customHeight="1">
      <c r="A24" s="221"/>
      <c r="B24" s="221"/>
      <c r="C24" s="221"/>
      <c r="D24" s="221"/>
      <c r="E24" s="221"/>
      <c r="F24" s="221"/>
      <c r="G24" s="221"/>
      <c r="H24" s="221"/>
      <c r="I24" s="221"/>
    </row>
    <row r="25" spans="1:9" s="30" customFormat="1" ht="18" customHeight="1">
      <c r="A25" s="220"/>
      <c r="B25" s="220"/>
      <c r="C25" s="220"/>
      <c r="D25" s="220"/>
      <c r="E25" s="220"/>
      <c r="F25" s="220"/>
      <c r="G25" s="220"/>
      <c r="H25" s="220"/>
      <c r="I25" s="220"/>
    </row>
    <row r="26" s="30" customFormat="1" ht="18" customHeight="1"/>
    <row r="27" s="30" customFormat="1" ht="18" customHeight="1"/>
    <row r="28" s="30" customFormat="1" ht="18" customHeight="1"/>
    <row r="29" s="30" customFormat="1" ht="18" customHeight="1"/>
    <row r="30" s="30" customFormat="1" ht="18" customHeight="1"/>
    <row r="31" s="30" customFormat="1" ht="18" customHeight="1"/>
    <row r="32" s="30" customFormat="1" ht="18" customHeight="1"/>
    <row r="33" s="30" customFormat="1" ht="18" customHeight="1"/>
    <row r="34" s="30" customFormat="1" ht="18" customHeight="1"/>
    <row r="35" s="30" customFormat="1" ht="18" customHeight="1"/>
  </sheetData>
  <sheetProtection/>
  <mergeCells count="10">
    <mergeCell ref="A25:C25"/>
    <mergeCell ref="D25:F25"/>
    <mergeCell ref="G25:I25"/>
    <mergeCell ref="G2:I2"/>
    <mergeCell ref="A11:I11"/>
    <mergeCell ref="A18:I18"/>
    <mergeCell ref="A24:C24"/>
    <mergeCell ref="D24:F24"/>
    <mergeCell ref="G24:I24"/>
    <mergeCell ref="G8:H8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3.75390625" style="1" bestFit="1" customWidth="1"/>
    <col min="2" max="3" width="16.625" style="1" customWidth="1"/>
    <col min="4" max="5" width="8.625" style="1" customWidth="1"/>
    <col min="6" max="6" width="2.625" style="26" customWidth="1"/>
    <col min="7" max="8" width="8.625" style="1" customWidth="1"/>
    <col min="9" max="9" width="3.25390625" style="1" customWidth="1"/>
    <col min="10" max="16384" width="9.00390625" style="1" customWidth="1"/>
  </cols>
  <sheetData>
    <row r="1" ht="30" customHeight="1">
      <c r="A1" s="1" t="s">
        <v>65</v>
      </c>
    </row>
    <row r="2" spans="1:9" ht="30" customHeight="1">
      <c r="A2" s="162" t="s">
        <v>66</v>
      </c>
      <c r="B2" s="162"/>
      <c r="C2" s="162"/>
      <c r="D2" s="162"/>
      <c r="E2" s="162"/>
      <c r="F2" s="162"/>
      <c r="G2" s="162"/>
      <c r="H2" s="162"/>
      <c r="I2" s="162"/>
    </row>
    <row r="3" spans="1:8" ht="30" customHeight="1" thickBot="1">
      <c r="A3" s="25"/>
      <c r="B3" s="25"/>
      <c r="C3" s="25"/>
      <c r="D3" s="25"/>
      <c r="E3" s="25"/>
      <c r="F3" s="27"/>
      <c r="G3" s="25"/>
      <c r="H3" s="25"/>
    </row>
    <row r="4" spans="1:9" ht="30" customHeight="1">
      <c r="A4" s="130" t="s">
        <v>9</v>
      </c>
      <c r="B4" s="154" t="s">
        <v>8</v>
      </c>
      <c r="C4" s="163"/>
      <c r="D4" s="154" t="s">
        <v>56</v>
      </c>
      <c r="E4" s="131"/>
      <c r="F4" s="163"/>
      <c r="G4" s="154" t="s">
        <v>67</v>
      </c>
      <c r="H4" s="155"/>
      <c r="I4" s="156"/>
    </row>
    <row r="5" spans="1:9" ht="30" customHeight="1" thickBot="1">
      <c r="A5" s="132"/>
      <c r="B5" s="164"/>
      <c r="C5" s="165"/>
      <c r="D5" s="164"/>
      <c r="E5" s="133"/>
      <c r="F5" s="165"/>
      <c r="G5" s="157"/>
      <c r="H5" s="158"/>
      <c r="I5" s="159"/>
    </row>
    <row r="6" spans="1:9" ht="30" customHeight="1">
      <c r="A6" s="140" t="s">
        <v>7</v>
      </c>
      <c r="B6" s="141"/>
      <c r="C6" s="141"/>
      <c r="D6" s="160"/>
      <c r="E6" s="161"/>
      <c r="F6" s="3"/>
      <c r="G6" s="160"/>
      <c r="H6" s="161"/>
      <c r="I6" s="4"/>
    </row>
    <row r="7" spans="1:9" ht="30" customHeight="1">
      <c r="A7" s="5"/>
      <c r="B7" s="116" t="s">
        <v>11</v>
      </c>
      <c r="C7" s="117"/>
      <c r="D7" s="227"/>
      <c r="E7" s="228"/>
      <c r="F7" s="6" t="s">
        <v>0</v>
      </c>
      <c r="G7" s="227"/>
      <c r="H7" s="228"/>
      <c r="I7" s="7" t="s">
        <v>0</v>
      </c>
    </row>
    <row r="8" spans="1:9" ht="30" customHeight="1">
      <c r="A8" s="8"/>
      <c r="B8" s="116" t="s">
        <v>10</v>
      </c>
      <c r="C8" s="117"/>
      <c r="D8" s="231"/>
      <c r="E8" s="232"/>
      <c r="F8" s="9" t="s">
        <v>0</v>
      </c>
      <c r="G8" s="231"/>
      <c r="H8" s="232"/>
      <c r="I8" s="10" t="s">
        <v>0</v>
      </c>
    </row>
    <row r="9" spans="1:9" ht="30" customHeight="1">
      <c r="A9" s="8"/>
      <c r="B9" s="120" t="s">
        <v>12</v>
      </c>
      <c r="C9" s="121"/>
      <c r="D9" s="231"/>
      <c r="E9" s="232"/>
      <c r="F9" s="9" t="s">
        <v>0</v>
      </c>
      <c r="G9" s="225"/>
      <c r="H9" s="226"/>
      <c r="I9" s="11" t="s">
        <v>0</v>
      </c>
    </row>
    <row r="10" spans="1:9" ht="30" customHeight="1" thickBot="1">
      <c r="A10" s="12"/>
      <c r="B10" s="142" t="s">
        <v>4</v>
      </c>
      <c r="C10" s="143"/>
      <c r="D10" s="229">
        <f>SUM(D7:E9)</f>
        <v>0</v>
      </c>
      <c r="E10" s="230"/>
      <c r="F10" s="13" t="s">
        <v>0</v>
      </c>
      <c r="G10" s="229">
        <f>SUM(G7:H9)</f>
        <v>0</v>
      </c>
      <c r="H10" s="230"/>
      <c r="I10" s="14" t="s">
        <v>0</v>
      </c>
    </row>
    <row r="11" spans="1:9" ht="30" customHeight="1">
      <c r="A11" s="152" t="s">
        <v>13</v>
      </c>
      <c r="B11" s="153"/>
      <c r="C11" s="153"/>
      <c r="D11" s="15"/>
      <c r="E11" s="16"/>
      <c r="F11" s="17"/>
      <c r="G11" s="15"/>
      <c r="H11" s="16"/>
      <c r="I11" s="32"/>
    </row>
    <row r="12" spans="1:9" ht="30" customHeight="1">
      <c r="A12" s="8"/>
      <c r="B12" s="150" t="s">
        <v>14</v>
      </c>
      <c r="C12" s="151"/>
      <c r="D12" s="231"/>
      <c r="E12" s="232"/>
      <c r="F12" s="9" t="s">
        <v>0</v>
      </c>
      <c r="G12" s="225"/>
      <c r="H12" s="226"/>
      <c r="I12" s="11" t="s">
        <v>0</v>
      </c>
    </row>
    <row r="13" spans="1:9" ht="30" customHeight="1" thickBot="1">
      <c r="A13" s="12"/>
      <c r="B13" s="142" t="s">
        <v>4</v>
      </c>
      <c r="C13" s="143"/>
      <c r="D13" s="229">
        <f>SUM(D12)</f>
        <v>0</v>
      </c>
      <c r="E13" s="230"/>
      <c r="F13" s="18" t="s">
        <v>0</v>
      </c>
      <c r="G13" s="229">
        <f>SUM(G12)</f>
        <v>0</v>
      </c>
      <c r="H13" s="230"/>
      <c r="I13" s="14" t="s">
        <v>0</v>
      </c>
    </row>
    <row r="14" spans="1:9" ht="30" customHeight="1">
      <c r="A14" s="19" t="s">
        <v>5</v>
      </c>
      <c r="B14" s="20"/>
      <c r="C14" s="20"/>
      <c r="D14" s="233"/>
      <c r="E14" s="234"/>
      <c r="F14" s="21"/>
      <c r="G14" s="235"/>
      <c r="H14" s="236"/>
      <c r="I14" s="2"/>
    </row>
    <row r="15" spans="1:9" ht="30" customHeight="1">
      <c r="A15" s="8"/>
      <c r="B15" s="150" t="s">
        <v>15</v>
      </c>
      <c r="C15" s="151"/>
      <c r="D15" s="231"/>
      <c r="E15" s="232"/>
      <c r="F15" s="22" t="s">
        <v>0</v>
      </c>
      <c r="G15" s="231"/>
      <c r="H15" s="232"/>
      <c r="I15" s="10" t="s">
        <v>0</v>
      </c>
    </row>
    <row r="16" spans="1:9" ht="30" customHeight="1">
      <c r="A16" s="8"/>
      <c r="B16" s="116" t="s">
        <v>16</v>
      </c>
      <c r="C16" s="117"/>
      <c r="D16" s="231"/>
      <c r="E16" s="232"/>
      <c r="F16" s="22" t="s">
        <v>0</v>
      </c>
      <c r="G16" s="231"/>
      <c r="H16" s="232"/>
      <c r="I16" s="10" t="s">
        <v>0</v>
      </c>
    </row>
    <row r="17" spans="1:9" ht="30" customHeight="1" thickBot="1">
      <c r="A17" s="12"/>
      <c r="B17" s="142" t="s">
        <v>4</v>
      </c>
      <c r="C17" s="143"/>
      <c r="D17" s="237">
        <f>SUM(D15:E16)</f>
        <v>0</v>
      </c>
      <c r="E17" s="238"/>
      <c r="F17" s="23" t="s">
        <v>0</v>
      </c>
      <c r="G17" s="237">
        <f>SUM(G15:H16)</f>
        <v>0</v>
      </c>
      <c r="H17" s="238"/>
      <c r="I17" s="24" t="s">
        <v>0</v>
      </c>
    </row>
    <row r="18" spans="1:9" ht="30" customHeight="1">
      <c r="A18" s="140" t="s">
        <v>17</v>
      </c>
      <c r="B18" s="141"/>
      <c r="C18" s="141"/>
      <c r="D18" s="160"/>
      <c r="E18" s="161"/>
      <c r="F18" s="3"/>
      <c r="G18" s="160"/>
      <c r="H18" s="161"/>
      <c r="I18" s="4"/>
    </row>
    <row r="19" spans="1:9" ht="30" customHeight="1">
      <c r="A19" s="5"/>
      <c r="B19" s="116" t="s">
        <v>18</v>
      </c>
      <c r="C19" s="117"/>
      <c r="D19" s="227"/>
      <c r="E19" s="228"/>
      <c r="F19" s="6" t="s">
        <v>0</v>
      </c>
      <c r="G19" s="227"/>
      <c r="H19" s="228"/>
      <c r="I19" s="7" t="s">
        <v>0</v>
      </c>
    </row>
    <row r="20" spans="1:9" ht="30" customHeight="1">
      <c r="A20" s="8"/>
      <c r="B20" s="116" t="s">
        <v>19</v>
      </c>
      <c r="C20" s="117"/>
      <c r="D20" s="231"/>
      <c r="E20" s="232"/>
      <c r="F20" s="9" t="s">
        <v>0</v>
      </c>
      <c r="G20" s="231"/>
      <c r="H20" s="232"/>
      <c r="I20" s="10" t="s">
        <v>0</v>
      </c>
    </row>
    <row r="21" spans="1:9" ht="30" customHeight="1">
      <c r="A21" s="8"/>
      <c r="B21" s="116" t="s">
        <v>20</v>
      </c>
      <c r="C21" s="117"/>
      <c r="D21" s="231"/>
      <c r="E21" s="232"/>
      <c r="F21" s="9" t="s">
        <v>0</v>
      </c>
      <c r="G21" s="231"/>
      <c r="H21" s="232"/>
      <c r="I21" s="10" t="s">
        <v>0</v>
      </c>
    </row>
    <row r="22" spans="1:9" ht="30" customHeight="1">
      <c r="A22" s="8"/>
      <c r="B22" s="120" t="s">
        <v>21</v>
      </c>
      <c r="C22" s="121"/>
      <c r="D22" s="231"/>
      <c r="E22" s="232"/>
      <c r="F22" s="9" t="s">
        <v>0</v>
      </c>
      <c r="G22" s="225"/>
      <c r="H22" s="226"/>
      <c r="I22" s="11" t="s">
        <v>0</v>
      </c>
    </row>
    <row r="23" spans="1:9" ht="30" customHeight="1" thickBot="1">
      <c r="A23" s="12"/>
      <c r="B23" s="142" t="s">
        <v>4</v>
      </c>
      <c r="C23" s="143"/>
      <c r="D23" s="229">
        <f>SUM(D19:E22)</f>
        <v>0</v>
      </c>
      <c r="E23" s="230"/>
      <c r="F23" s="13" t="s">
        <v>0</v>
      </c>
      <c r="G23" s="229">
        <f>SUM(G19:H22)</f>
        <v>0</v>
      </c>
      <c r="H23" s="230"/>
      <c r="I23" s="14" t="s">
        <v>0</v>
      </c>
    </row>
    <row r="24" spans="1:9" ht="30" customHeight="1">
      <c r="A24" s="130" t="s">
        <v>22</v>
      </c>
      <c r="B24" s="131"/>
      <c r="C24" s="131"/>
      <c r="D24" s="239">
        <f>D10+D13+D17+D23</f>
        <v>0</v>
      </c>
      <c r="E24" s="240"/>
      <c r="F24" s="138" t="s">
        <v>0</v>
      </c>
      <c r="G24" s="239">
        <f>G10+G13+G17+G23</f>
        <v>0</v>
      </c>
      <c r="H24" s="240"/>
      <c r="I24" s="128" t="s">
        <v>0</v>
      </c>
    </row>
    <row r="25" spans="1:9" ht="30" customHeight="1" thickBot="1">
      <c r="A25" s="132"/>
      <c r="B25" s="133"/>
      <c r="C25" s="133"/>
      <c r="D25" s="237"/>
      <c r="E25" s="238"/>
      <c r="F25" s="139"/>
      <c r="G25" s="237"/>
      <c r="H25" s="238"/>
      <c r="I25" s="129"/>
    </row>
  </sheetData>
  <sheetProtection/>
  <mergeCells count="61">
    <mergeCell ref="G24:H25"/>
    <mergeCell ref="D20:E20"/>
    <mergeCell ref="G20:H20"/>
    <mergeCell ref="B21:C21"/>
    <mergeCell ref="D21:E21"/>
    <mergeCell ref="G21:H21"/>
    <mergeCell ref="B20:C20"/>
    <mergeCell ref="I24:I25"/>
    <mergeCell ref="B23:C23"/>
    <mergeCell ref="D23:E23"/>
    <mergeCell ref="G23:H23"/>
    <mergeCell ref="A24:C25"/>
    <mergeCell ref="B22:C22"/>
    <mergeCell ref="D22:E22"/>
    <mergeCell ref="G22:H22"/>
    <mergeCell ref="D24:E25"/>
    <mergeCell ref="F24:F25"/>
    <mergeCell ref="A18:C18"/>
    <mergeCell ref="D18:E18"/>
    <mergeCell ref="G18:H18"/>
    <mergeCell ref="B19:C19"/>
    <mergeCell ref="D19:E19"/>
    <mergeCell ref="G19:H19"/>
    <mergeCell ref="B13:C13"/>
    <mergeCell ref="D13:E13"/>
    <mergeCell ref="B16:C16"/>
    <mergeCell ref="D16:E16"/>
    <mergeCell ref="G16:H16"/>
    <mergeCell ref="B17:C17"/>
    <mergeCell ref="D17:E17"/>
    <mergeCell ref="G17:H17"/>
    <mergeCell ref="B9:C9"/>
    <mergeCell ref="D9:E9"/>
    <mergeCell ref="D14:E14"/>
    <mergeCell ref="G14:H14"/>
    <mergeCell ref="B15:C15"/>
    <mergeCell ref="D15:E15"/>
    <mergeCell ref="G15:H15"/>
    <mergeCell ref="B12:C12"/>
    <mergeCell ref="D12:E12"/>
    <mergeCell ref="G12:H12"/>
    <mergeCell ref="D7:E7"/>
    <mergeCell ref="G7:H7"/>
    <mergeCell ref="G13:H13"/>
    <mergeCell ref="B10:C10"/>
    <mergeCell ref="D10:E10"/>
    <mergeCell ref="G10:H10"/>
    <mergeCell ref="A11:C11"/>
    <mergeCell ref="B8:C8"/>
    <mergeCell ref="D8:E8"/>
    <mergeCell ref="G8:H8"/>
    <mergeCell ref="A2:I2"/>
    <mergeCell ref="A4:A5"/>
    <mergeCell ref="B4:C5"/>
    <mergeCell ref="D4:F5"/>
    <mergeCell ref="G4:I5"/>
    <mergeCell ref="G9:H9"/>
    <mergeCell ref="A6:C6"/>
    <mergeCell ref="D6:E6"/>
    <mergeCell ref="G6:H6"/>
    <mergeCell ref="B7:C7"/>
  </mergeCells>
  <printOptions horizontalCentered="1"/>
  <pageMargins left="0.7874015748031497" right="0.7874015748031497" top="0.7874015748031497" bottom="0.7874015748031497" header="0.5118110236220472" footer="0.5118110236220472"/>
  <pageSetup firstPageNumber="13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山形県森林組合連合会</dc:creator>
  <cp:keywords/>
  <dc:description/>
  <cp:lastModifiedBy>岡田</cp:lastModifiedBy>
  <cp:lastPrinted>2014-03-26T00:31:47Z</cp:lastPrinted>
  <dcterms:created xsi:type="dcterms:W3CDTF">2003-11-18T02:18:13Z</dcterms:created>
  <dcterms:modified xsi:type="dcterms:W3CDTF">2014-03-26T00:34:16Z</dcterms:modified>
  <cp:category/>
  <cp:version/>
  <cp:contentType/>
  <cp:contentStatus/>
</cp:coreProperties>
</file>